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40" yWindow="360" windowWidth="11790" windowHeight="9480" activeTab="2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provided'!$A$1:$E$35</definedName>
  </definedNames>
  <calcPr calcId="145621"/>
</workbook>
</file>

<file path=xl/calcChain.xml><?xml version="1.0" encoding="utf-8"?>
<calcChain xmlns="http://schemas.openxmlformats.org/spreadsheetml/2006/main">
  <c r="B18" i="3" l="1"/>
  <c r="B27" i="2"/>
  <c r="B101" i="1"/>
</calcChain>
</file>

<file path=xl/sharedStrings.xml><?xml version="1.0" encoding="utf-8"?>
<sst xmlns="http://schemas.openxmlformats.org/spreadsheetml/2006/main" count="279" uniqueCount="125">
  <si>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</si>
  <si>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</si>
  <si>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</si>
  <si>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</si>
  <si>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</si>
  <si>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</si>
  <si>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</si>
  <si>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</si>
  <si>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</si>
  <si>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</si>
  <si>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</si>
  <si>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</si>
  <si>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</si>
  <si>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</si>
  <si>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</si>
  <si>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</si>
  <si>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</si>
  <si>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</si>
  <si>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</si>
  <si>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</si>
  <si>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</si>
  <si>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</si>
  <si>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</si>
  <si>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</si>
  <si>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</si>
  <si>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</si>
  <si>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</si>
  <si>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</si>
  <si>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</si>
  <si>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</si>
  <si>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</si>
  <si>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</si>
  <si>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</si>
  <si>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</si>
  <si>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</si>
  <si>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</si>
  <si>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</si>
  <si>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</si>
  <si>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</si>
  <si>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Mary Quin</t>
  </si>
  <si>
    <t>01/07/2014 - 31/12/2014</t>
  </si>
  <si>
    <t>ELT Roadshow - Christchurch</t>
  </si>
  <si>
    <t>Airport car parking</t>
  </si>
  <si>
    <t>Wellington</t>
  </si>
  <si>
    <t>ELT Roadshow - Auckland</t>
  </si>
  <si>
    <t>ELT Roadshow &amp; Television Interview Auckland</t>
  </si>
  <si>
    <t>Speaking engagement</t>
  </si>
  <si>
    <t>Accommodation</t>
  </si>
  <si>
    <t>Auckland</t>
  </si>
  <si>
    <t>ELT Roadshow Christchurch &amp; Client meetings</t>
  </si>
  <si>
    <t>Rental Car</t>
  </si>
  <si>
    <t>Christchurch</t>
  </si>
  <si>
    <t>ELT Roadshow Auckland &amp; Television Interview</t>
  </si>
  <si>
    <t>Lunch</t>
  </si>
  <si>
    <t>Governance Committee &amp; Board Mtg Auckland, Client meetings Tauranga</t>
  </si>
  <si>
    <t>IPANZ Awards Wellington</t>
  </si>
  <si>
    <t>Car parking</t>
  </si>
  <si>
    <t>Client Meeting Christchurch</t>
  </si>
  <si>
    <t>Auckland Hotel</t>
  </si>
  <si>
    <t>Internet use</t>
  </si>
  <si>
    <t>Staff transition introduction meeting</t>
  </si>
  <si>
    <t>Present at Staff Roadshow and Press Interview Q&amp;A Auckland</t>
  </si>
  <si>
    <t>Flights</t>
  </si>
  <si>
    <t>Wellington/Auckland/Wellington</t>
  </si>
  <si>
    <t>Manukau Institute of Technology speaking engagement &amp; Sir Paul Reeve Lecture</t>
  </si>
  <si>
    <t>Christchurch Board Mtg &amp; Rotorua Scion Mtg/ Waiariki Institute of Technology and Grow Rotorua meetings</t>
  </si>
  <si>
    <t>Wellington/Christchurch/Rotorua/Auckland</t>
  </si>
  <si>
    <t>Client Meetings &amp; Waka Race with ATEED and NZTE</t>
  </si>
  <si>
    <t>Auckland/Wellington</t>
  </si>
  <si>
    <t>Connect 2014 Conference Speaking engagement</t>
  </si>
  <si>
    <t>Presenting Sir Paul Reeves Lecture / Attending Accelerator Service Team training Waiheke Island</t>
  </si>
  <si>
    <t>Attend McKinsey CEO Retreat</t>
  </si>
  <si>
    <t>Wellington/Queenstown/Wellington</t>
  </si>
  <si>
    <t>Present at MBA Breakfast, Internal meetings - Uniservices and Icehouse</t>
  </si>
  <si>
    <t>Wellington/Auckland</t>
  </si>
  <si>
    <t>Attend Morgo Conference</t>
  </si>
  <si>
    <t xml:space="preserve">Wellington/Auckland/Kerikeri/Auckland/Wellington </t>
  </si>
  <si>
    <t>Present at Te Waka Nui Onboarding - Christchurch</t>
  </si>
  <si>
    <t>Wellington/Christchurch</t>
  </si>
  <si>
    <t>Christchurch/Wellington</t>
  </si>
  <si>
    <t>Venutre Taranaki Mtg New Plymouth</t>
  </si>
  <si>
    <t>Wellington/New Plymouth/Wellington</t>
  </si>
  <si>
    <t>Visit to Wakatu in Nelson</t>
  </si>
  <si>
    <t>Wellignton/Nelson/Wellington</t>
  </si>
  <si>
    <t>Foodbowl Board Meeting Auckland</t>
  </si>
  <si>
    <t>Internal Staff meetings and Attend Arianna Huffington Lecture</t>
  </si>
  <si>
    <t xml:space="preserve">Wellington/Auckland/Wellington </t>
  </si>
  <si>
    <t>IPENZ Engineering Excellence Awards</t>
  </si>
  <si>
    <t>Wellington/Christchurch/Wellington</t>
  </si>
  <si>
    <t>Excellency President Xi Jinping of the People's Republic of China Meeting</t>
  </si>
  <si>
    <t>NZFIA Director's Meeting &amp; Staff meetings</t>
  </si>
  <si>
    <t>Rotorua</t>
  </si>
  <si>
    <t>Various Taxi including airport transfers (3 trips) June 14 account</t>
  </si>
  <si>
    <t>Taxi fare</t>
  </si>
  <si>
    <t>Various</t>
  </si>
  <si>
    <t>Various Taxi including airport transfers (6 trips) August 14 account</t>
  </si>
  <si>
    <t>Various Taxi including airport transfers (10 trips) October 14 account</t>
  </si>
  <si>
    <t>Various Taxi including airport transfers (13 trips) September 14 account</t>
  </si>
  <si>
    <t>Various Taxi including airport transfers (10 trips) July 14 account</t>
  </si>
  <si>
    <t>UK Trip - British High Commission</t>
  </si>
  <si>
    <t>Meal</t>
  </si>
  <si>
    <t>Melbourne</t>
  </si>
  <si>
    <t>Canberra</t>
  </si>
  <si>
    <t>Sydney</t>
  </si>
  <si>
    <t>Attend Stamford Primary Sector Bootcamp</t>
  </si>
  <si>
    <t>Airfare</t>
  </si>
  <si>
    <t>Stamford, CA, USA</t>
  </si>
  <si>
    <t>Wellington/Sydney</t>
  </si>
  <si>
    <t>Melbourne/Wellington</t>
  </si>
  <si>
    <t>Sydney/Canberra/Melbourne</t>
  </si>
  <si>
    <t>Microsoft Office Product Word for ipad</t>
  </si>
  <si>
    <t>Download</t>
  </si>
  <si>
    <t>Primary Sector Bootcamp meeting</t>
  </si>
  <si>
    <t>conference</t>
  </si>
  <si>
    <t>N/A</t>
  </si>
  <si>
    <t>Present at Staff Roadshow Auckland &amp; Meeting ATEED</t>
  </si>
  <si>
    <t>Present at Roadshow Christchurch &amp; Client meetings</t>
  </si>
  <si>
    <t>Waldorf St Martins Apartments Hotel, Auckland 9/10 September 2014  - various meetings with clients/partners (Icehouse/ATEED)</t>
  </si>
  <si>
    <t>Langham Hotel 28/30 August 2014 - Presenter for Leadership NZ 2014 - Sir Paul Reeves Lecture + internal meetings</t>
  </si>
  <si>
    <t>Novotel Rotorua Lakeside, 31 July/01 August 2014 - Waiariki Institute of Technology &amp; Grow Rotorua</t>
  </si>
  <si>
    <t>Attend New Zealand Inc country strategy meetings for Australia, Priority Action # 11:  Coordinated Callaghan Innovation and MBIE Science, Skills and Innovation Group leaders visit to Australia with a view to identifying opportunities for collaboration in science and commercialisation at both policy and operational levels.</t>
  </si>
  <si>
    <t>Auckland meetings Manuka Institute of Technology and Sir Paul Reeves Lecture pre meeting</t>
  </si>
  <si>
    <t>Land Sea and Sky Wellington on a plate dinner</t>
  </si>
  <si>
    <t>Air New Zealand</t>
  </si>
  <si>
    <t>World of Wearable Art Show with other Business Leaders in the Wellington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</si>
</sst>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#,##0.00;[Red]\(#,##0.00\)"/>
  </numFmts>
  <fonts count="26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9" fillId="12" borderId="24" applyNumberFormat="0" applyFon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0" applyNumberFormat="0" applyAlignment="0" applyProtection="0"/>
    <xf numFmtId="0" fontId="18" fillId="10" borderId="21" applyNumberFormat="0" applyAlignment="0" applyProtection="0"/>
    <xf numFmtId="0" fontId="19" fillId="10" borderId="20" applyNumberFormat="0" applyAlignment="0" applyProtection="0"/>
    <xf numFmtId="0" fontId="20" fillId="0" borderId="22" applyNumberFormat="0" applyFill="0" applyAlignment="0" applyProtection="0"/>
    <xf numFmtId="0" fontId="21" fillId="11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4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4" fillId="36" borderId="0" applyNumberFormat="0" applyBorder="0" applyAlignment="0" applyProtection="0"/>
  </cellStyleXfs>
  <cellXfs count="18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0" fillId="0" borderId="10" xfId="0" applyNumberFormat="1" applyFont="1" applyBorder="1" applyAlignment="1">
      <alignment wrapText="1"/>
    </xf>
    <xf numFmtId="14" fontId="0" fillId="0" borderId="0" xfId="0" applyNumberFormat="1"/>
    <xf numFmtId="164" fontId="0" fillId="0" borderId="0" xfId="0" applyNumberFormat="1"/>
    <xf numFmtId="14" fontId="0" fillId="0" borderId="10" xfId="0" applyNumberFormat="1" applyBorder="1" applyAlignment="1">
      <alignment vertical="top" wrapText="1"/>
    </xf>
    <xf numFmtId="14" fontId="8" fillId="0" borderId="10" xfId="0" applyNumberFormat="1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14" fontId="0" fillId="0" borderId="10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7" xfId="0" applyBorder="1"/>
    <xf numFmtId="14" fontId="8" fillId="0" borderId="5" xfId="0" applyNumberFormat="1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8" fillId="0" borderId="6" xfId="0" applyFont="1" applyBorder="1" applyAlignment="1">
      <alignment wrapText="1"/>
    </xf>
    <xf numFmtId="14" fontId="0" fillId="0" borderId="13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4" xfId="0" applyBorder="1"/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164" fontId="1" fillId="2" borderId="0" xfId="0" applyNumberFormat="1" applyFont="1" applyFill="1" applyBorder="1" applyAlignment="1"/>
    <xf numFmtId="0" fontId="0" fillId="0" borderId="0" xfId="0" applyAlignment="1">
      <alignment wrapText="1" readingOrder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top" readingOrder="1"/>
    </xf>
    <xf numFmtId="0" fontId="3" fillId="0" borderId="15" xfId="0" applyFont="1" applyFill="1" applyBorder="1" applyAlignment="1">
      <alignment vertical="center" readingOrder="1"/>
    </xf>
    <xf numFmtId="0" fontId="1" fillId="0" borderId="3" xfId="0" applyFont="1" applyBorder="1" applyAlignment="1">
      <alignment vertical="center" readingOrder="1"/>
    </xf>
    <xf numFmtId="0" fontId="2" fillId="3" borderId="2" xfId="0" applyFont="1" applyFill="1" applyBorder="1" applyAlignment="1">
      <alignment readingOrder="1"/>
    </xf>
    <xf numFmtId="0" fontId="0" fillId="0" borderId="0" xfId="0" applyBorder="1" applyAlignment="1">
      <alignment vertical="top" readingOrder="1"/>
    </xf>
    <xf numFmtId="0" fontId="2" fillId="3" borderId="3" xfId="0" applyFont="1" applyFill="1" applyBorder="1" applyAlignment="1">
      <alignment readingOrder="1"/>
    </xf>
    <xf numFmtId="0" fontId="0" fillId="0" borderId="0" xfId="0" applyAlignment="1">
      <alignment readingOrder="1"/>
    </xf>
    <xf numFmtId="0" fontId="8" fillId="0" borderId="0" xfId="0" applyFont="1" applyBorder="1" applyAlignment="1">
      <alignment vertical="top" readingOrder="1"/>
    </xf>
    <xf numFmtId="0" fontId="2" fillId="4" borderId="0" xfId="0" applyFont="1" applyFill="1" applyBorder="1" applyAlignment="1">
      <alignment readingOrder="1"/>
    </xf>
    <xf numFmtId="0" fontId="1" fillId="0" borderId="2" xfId="0" applyFont="1" applyBorder="1" applyAlignment="1">
      <alignment readingOrder="1"/>
    </xf>
    <xf numFmtId="0" fontId="2" fillId="4" borderId="3" xfId="0" applyFont="1" applyFill="1" applyBorder="1" applyAlignment="1">
      <alignment readingOrder="1"/>
    </xf>
    <xf numFmtId="0" fontId="0" fillId="0" borderId="1" xfId="0" applyBorder="1" applyAlignment="1">
      <alignment readingOrder="1"/>
    </xf>
    <xf numFmtId="0" fontId="0" fillId="0" borderId="0" xfId="0" applyBorder="1" applyAlignment="1">
      <alignment readingOrder="1"/>
    </xf>
    <xf numFmtId="164" fontId="0" fillId="0" borderId="0" xfId="0" applyNumberFormat="1" applyAlignment="1">
      <alignment wrapText="1" readingOrder="1"/>
    </xf>
    <xf numFmtId="0" fontId="0" fillId="0" borderId="4" xfId="0" applyBorder="1" applyAlignment="1">
      <alignment readingOrder="1"/>
    </xf>
    <xf numFmtId="6" fontId="6" fillId="0" borderId="0" xfId="0" applyNumberFormat="1" applyFont="1" applyBorder="1" applyAlignment="1">
      <alignment wrapText="1"/>
    </xf>
    <xf numFmtId="0" fontId="0" fillId="0" borderId="0" xfId="0" applyFill="1" applyAlignment="1">
      <alignment wrapText="1" readingOrder="1"/>
    </xf>
    <xf numFmtId="17" fontId="25" fillId="0" borderId="0" xfId="0" applyNumberFormat="1" applyFont="1" applyFill="1"/>
    <xf numFmtId="164" fontId="25" fillId="0" borderId="0" xfId="0" applyNumberFormat="1" applyFont="1" applyFill="1"/>
    <xf numFmtId="14" fontId="6" fillId="0" borderId="10" xfId="0" applyNumberFormat="1" applyFont="1" applyBorder="1" applyAlignment="1">
      <alignment wrapText="1"/>
    </xf>
    <xf numFmtId="0" fontId="0" fillId="5" borderId="2" xfId="0" applyFill="1" applyBorder="1" applyAlignment="1">
      <alignment readingOrder="1"/>
    </xf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 applyFill="1"/>
    <xf numFmtId="164" fontId="0" fillId="0" borderId="0" xfId="0" applyNumberFormat="1" applyFill="1"/>
    <xf numFmtId="17" fontId="0" fillId="0" borderId="0" xfId="0" applyNumberFormat="1"/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164" fontId="0" fillId="0" borderId="0" xfId="0" applyNumberFormat="1" applyAlignment="1">
      <alignment wrapText="1"/>
    </xf>
    <xf numFmtId="164" fontId="25" fillId="0" borderId="3" xfId="0" applyNumberFormat="1" applyFont="1" applyBorder="1" applyAlignment="1">
      <alignment wrapText="1"/>
    </xf>
    <xf numFmtId="164" fontId="25" fillId="0" borderId="0" xfId="0" applyNumberFormat="1" applyFont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42">
    <cellStyle name="20% - Accent1 2" xfId="19"/>
    <cellStyle name="20% - Accent2 2" xfId="23"/>
    <cellStyle name="20% - Accent3 2" xfId="27"/>
    <cellStyle name="20% - Accent4 2" xfId="31"/>
    <cellStyle name="20% - Accent5 2" xfId="35"/>
    <cellStyle name="20% - Accent6 2" xfId="39"/>
    <cellStyle name="40% - Accent1 2" xfId="20"/>
    <cellStyle name="40% - Accent2 2" xfId="24"/>
    <cellStyle name="40% - Accent3 2" xfId="28"/>
    <cellStyle name="40% - Accent4 2" xfId="32"/>
    <cellStyle name="40% - Accent5 2" xfId="36"/>
    <cellStyle name="40% - Accent6 2" xfId="40"/>
    <cellStyle name="60% - Accent1 2" xfId="21"/>
    <cellStyle name="60% - Accent2 2" xfId="25"/>
    <cellStyle name="60% - Accent3 2" xfId="29"/>
    <cellStyle name="60% - Accent4 2" xfId="33"/>
    <cellStyle name="60% - Accent5 2" xfId="37"/>
    <cellStyle name="60% - Accent6 2" xfId="41"/>
    <cellStyle name="Accent1 2" xfId="18"/>
    <cellStyle name="Accent2 2" xfId="22"/>
    <cellStyle name="Accent3 2" xfId="26"/>
    <cellStyle name="Accent4 2" xfId="30"/>
    <cellStyle name="Accent5 2" xfId="34"/>
    <cellStyle name="Accent6 2" xfId="38"/>
    <cellStyle name="Bad 2" xfId="8"/>
    <cellStyle name="Calculation 2" xfId="12"/>
    <cellStyle name="Check Cell 2" xfId="14"/>
    <cellStyle name="Explanatory Text 2" xfId="16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te" xfId="2" builtinId="10" customBuiltin="1"/>
    <cellStyle name="Output 2" xfId="11"/>
    <cellStyle name="Title" xfId="1" builtinId="15" customBuiltin="1"/>
    <cellStyle name="Total 2" xfId="17"/>
    <cellStyle name="Warning Text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91" zoomScale="85" zoomScaleNormal="85" workbookViewId="0">
      <selection activeCell="C62" sqref="C62:C63"/>
    </sheetView>
  </sheetViews>
  <sheetFormatPr defaultColWidth="9.140625" defaultRowHeight="12.75" x14ac:dyDescent="0.2"/>
  <cols>
    <col min="1" max="1" width="23.85546875" style="16" customWidth="1"/>
    <col min="2" max="2" width="23.140625" style="2" customWidth="1"/>
    <col min="3" max="3" width="39.85546875" style="133" customWidth="1"/>
    <col min="4" max="4" width="36.140625" style="2" customWidth="1"/>
    <col min="5" max="5" width="28.140625" style="2" customWidth="1"/>
    <col min="6" max="16384" width="9.140625" style="2"/>
  </cols>
  <sheetData>
    <row r="1" spans="1:5" s="7" customFormat="1" ht="36" x14ac:dyDescent="0.2">
      <c r="A1" s="95" t="s">
        <v>32</v>
      </c>
      <c r="B1" s="89"/>
      <c r="C1" s="129"/>
      <c r="D1" s="96"/>
      <c r="E1" s="89"/>
    </row>
    <row r="2" spans="1:5" s="7" customFormat="1" ht="31.5" x14ac:dyDescent="0.2">
      <c r="A2" s="97" t="s">
        <v>24</v>
      </c>
      <c r="B2" s="98" t="s">
        <v>39</v>
      </c>
      <c r="C2" s="128" t="s">
        <v>25</v>
      </c>
      <c r="D2" s="98" t="s">
        <v>40</v>
      </c>
      <c r="E2" s="98"/>
    </row>
    <row r="3" spans="1:5" s="7" customFormat="1" ht="18" x14ac:dyDescent="0.2">
      <c r="A3" s="165" t="s">
        <v>31</v>
      </c>
      <c r="B3" s="166"/>
      <c r="C3" s="166"/>
      <c r="D3" s="166"/>
      <c r="E3" s="167"/>
    </row>
    <row r="4" spans="1:5" s="8" customFormat="1" ht="31.5" x14ac:dyDescent="0.2">
      <c r="A4" s="71" t="s">
        <v>0</v>
      </c>
      <c r="B4" s="72" t="s">
        <v>1</v>
      </c>
      <c r="C4" s="135"/>
      <c r="D4" s="9"/>
      <c r="E4" s="24"/>
    </row>
    <row r="5" spans="1:5" s="7" customFormat="1" ht="25.5" x14ac:dyDescent="0.2">
      <c r="A5" s="25" t="s">
        <v>2</v>
      </c>
      <c r="B5" s="3" t="s">
        <v>29</v>
      </c>
      <c r="C5" s="136" t="s">
        <v>28</v>
      </c>
      <c r="D5" s="3" t="s">
        <v>27</v>
      </c>
      <c r="E5" s="26" t="s">
        <v>5</v>
      </c>
    </row>
    <row r="6" spans="1:5" s="7" customFormat="1" x14ac:dyDescent="0.2">
      <c r="A6" s="152">
        <v>41812</v>
      </c>
      <c r="B6" s="153">
        <v>104.35</v>
      </c>
      <c r="C6" s="153" t="s">
        <v>99</v>
      </c>
      <c r="D6" s="153" t="s">
        <v>42</v>
      </c>
      <c r="E6" s="153" t="s">
        <v>43</v>
      </c>
    </row>
    <row r="7" spans="1:5" s="7" customFormat="1" x14ac:dyDescent="0.2">
      <c r="A7" s="152">
        <v>41952</v>
      </c>
      <c r="B7" s="153">
        <v>32.47</v>
      </c>
      <c r="C7" s="168" t="s">
        <v>120</v>
      </c>
      <c r="D7" s="153" t="s">
        <v>93</v>
      </c>
      <c r="E7" s="153" t="s">
        <v>101</v>
      </c>
    </row>
    <row r="8" spans="1:5" s="7" customFormat="1" x14ac:dyDescent="0.2">
      <c r="A8" s="152">
        <v>41952</v>
      </c>
      <c r="B8" s="153">
        <v>36.54</v>
      </c>
      <c r="C8" s="168"/>
      <c r="D8" s="153" t="s">
        <v>93</v>
      </c>
      <c r="E8" s="153" t="s">
        <v>101</v>
      </c>
    </row>
    <row r="9" spans="1:5" s="7" customFormat="1" x14ac:dyDescent="0.2">
      <c r="A9" s="152">
        <v>41953</v>
      </c>
      <c r="B9" s="153">
        <v>182.35</v>
      </c>
      <c r="C9" s="168"/>
      <c r="D9" s="153" t="s">
        <v>100</v>
      </c>
      <c r="E9" s="153" t="s">
        <v>101</v>
      </c>
    </row>
    <row r="10" spans="1:5" s="7" customFormat="1" x14ac:dyDescent="0.2">
      <c r="A10" s="152">
        <v>41954</v>
      </c>
      <c r="B10" s="153">
        <v>69.45</v>
      </c>
      <c r="C10" s="168"/>
      <c r="D10" s="153" t="s">
        <v>93</v>
      </c>
      <c r="E10" s="153" t="s">
        <v>101</v>
      </c>
    </row>
    <row r="11" spans="1:5" s="7" customFormat="1" x14ac:dyDescent="0.2">
      <c r="A11" s="152">
        <v>41954</v>
      </c>
      <c r="B11" s="153">
        <v>492.23</v>
      </c>
      <c r="C11" s="168"/>
      <c r="D11" s="153" t="s">
        <v>47</v>
      </c>
      <c r="E11" s="153" t="s">
        <v>102</v>
      </c>
    </row>
    <row r="12" spans="1:5" s="7" customFormat="1" x14ac:dyDescent="0.2">
      <c r="A12" s="152">
        <v>41955</v>
      </c>
      <c r="B12" s="153">
        <v>124.7</v>
      </c>
      <c r="C12" s="168"/>
      <c r="D12" s="153" t="s">
        <v>100</v>
      </c>
      <c r="E12" s="153" t="s">
        <v>101</v>
      </c>
    </row>
    <row r="13" spans="1:5" s="7" customFormat="1" x14ac:dyDescent="0.2">
      <c r="A13" s="152">
        <v>41955</v>
      </c>
      <c r="B13" s="153">
        <v>23.57</v>
      </c>
      <c r="C13" s="168"/>
      <c r="D13" s="153" t="s">
        <v>93</v>
      </c>
      <c r="E13" s="153" t="s">
        <v>101</v>
      </c>
    </row>
    <row r="14" spans="1:5" s="7" customFormat="1" x14ac:dyDescent="0.2">
      <c r="A14" s="152">
        <v>41956</v>
      </c>
      <c r="B14" s="153">
        <v>24.94</v>
      </c>
      <c r="C14" s="168"/>
      <c r="D14" s="153" t="s">
        <v>100</v>
      </c>
      <c r="E14" s="153" t="s">
        <v>101</v>
      </c>
    </row>
    <row r="15" spans="1:5" s="7" customFormat="1" x14ac:dyDescent="0.2">
      <c r="A15" s="152">
        <v>41956</v>
      </c>
      <c r="B15" s="153">
        <v>69.75</v>
      </c>
      <c r="C15" s="168"/>
      <c r="D15" s="153" t="s">
        <v>93</v>
      </c>
      <c r="E15" s="153" t="s">
        <v>101</v>
      </c>
    </row>
    <row r="16" spans="1:5" s="7" customFormat="1" x14ac:dyDescent="0.2">
      <c r="A16" s="152">
        <v>41956</v>
      </c>
      <c r="B16" s="153">
        <v>75.94</v>
      </c>
      <c r="C16" s="168"/>
      <c r="D16" s="153" t="s">
        <v>93</v>
      </c>
      <c r="E16" s="153" t="s">
        <v>101</v>
      </c>
    </row>
    <row r="17" spans="1:5" s="7" customFormat="1" x14ac:dyDescent="0.2">
      <c r="A17" s="152">
        <v>41958</v>
      </c>
      <c r="B17" s="153">
        <v>202.93</v>
      </c>
      <c r="C17" s="168"/>
      <c r="D17" s="153" t="s">
        <v>47</v>
      </c>
      <c r="E17" s="153" t="s">
        <v>101</v>
      </c>
    </row>
    <row r="18" spans="1:5" s="7" customFormat="1" x14ac:dyDescent="0.2">
      <c r="A18" s="152">
        <v>41958</v>
      </c>
      <c r="B18" s="153">
        <v>63.47</v>
      </c>
      <c r="C18" s="168"/>
      <c r="D18" s="153" t="s">
        <v>93</v>
      </c>
      <c r="E18" s="153" t="s">
        <v>101</v>
      </c>
    </row>
    <row r="19" spans="1:5" s="7" customFormat="1" x14ac:dyDescent="0.2">
      <c r="A19" s="103"/>
      <c r="B19" s="117"/>
      <c r="C19" s="134"/>
      <c r="D19" s="104"/>
      <c r="E19" s="105"/>
    </row>
    <row r="20" spans="1:5" s="7" customFormat="1" x14ac:dyDescent="0.2">
      <c r="A20" s="103"/>
      <c r="B20" s="117"/>
      <c r="C20" s="127"/>
      <c r="D20" s="104"/>
      <c r="E20" s="105"/>
    </row>
    <row r="21" spans="1:5" s="7" customFormat="1" x14ac:dyDescent="0.2">
      <c r="A21" s="103"/>
      <c r="B21" s="117"/>
      <c r="C21" s="127"/>
      <c r="D21" s="104"/>
      <c r="E21" s="105"/>
    </row>
    <row r="22" spans="1:5" s="7" customFormat="1" x14ac:dyDescent="0.2">
      <c r="A22" s="103"/>
      <c r="B22" s="117"/>
      <c r="C22" s="127"/>
      <c r="D22" s="104"/>
      <c r="E22" s="105"/>
    </row>
    <row r="23" spans="1:5" s="7" customFormat="1" x14ac:dyDescent="0.2">
      <c r="A23" s="103"/>
      <c r="B23" s="117"/>
      <c r="C23" s="127"/>
      <c r="D23" s="104"/>
      <c r="E23" s="105"/>
    </row>
    <row r="24" spans="1:5" s="7" customFormat="1" x14ac:dyDescent="0.2">
      <c r="A24" s="103"/>
      <c r="B24" s="117"/>
      <c r="C24" s="127"/>
      <c r="D24" s="104"/>
      <c r="E24" s="105"/>
    </row>
    <row r="25" spans="1:5" s="7" customFormat="1" x14ac:dyDescent="0.2">
      <c r="A25" s="103"/>
      <c r="B25" s="117"/>
      <c r="C25" s="127"/>
      <c r="D25" s="104"/>
      <c r="E25" s="105"/>
    </row>
    <row r="26" spans="1:5" s="7" customFormat="1" x14ac:dyDescent="0.2">
      <c r="A26" s="103"/>
      <c r="B26" s="117"/>
      <c r="C26" s="127"/>
      <c r="D26" s="104"/>
      <c r="E26" s="105"/>
    </row>
    <row r="27" spans="1:5" x14ac:dyDescent="0.2">
      <c r="A27" s="102"/>
      <c r="B27" s="118"/>
      <c r="C27" s="127"/>
      <c r="D27" s="15"/>
      <c r="E27" s="28"/>
    </row>
    <row r="28" spans="1:5" x14ac:dyDescent="0.2">
      <c r="A28" s="27"/>
      <c r="B28" s="15"/>
      <c r="C28" s="139"/>
      <c r="D28" s="15"/>
      <c r="E28" s="28"/>
    </row>
    <row r="29" spans="1:5" s="8" customFormat="1" ht="31.5" x14ac:dyDescent="0.2">
      <c r="A29" s="69" t="s">
        <v>0</v>
      </c>
      <c r="B29" s="70" t="s">
        <v>26</v>
      </c>
      <c r="C29" s="137"/>
      <c r="D29" s="10"/>
      <c r="E29" s="29"/>
    </row>
    <row r="30" spans="1:5" s="7" customFormat="1" x14ac:dyDescent="0.2">
      <c r="A30" s="25" t="s">
        <v>2</v>
      </c>
      <c r="B30" s="3" t="s">
        <v>29</v>
      </c>
      <c r="C30" s="136"/>
      <c r="D30" s="3"/>
      <c r="E30" s="26"/>
    </row>
    <row r="31" spans="1:5" s="7" customFormat="1" x14ac:dyDescent="0.2">
      <c r="A31" s="144">
        <v>41944</v>
      </c>
      <c r="B31" s="145">
        <v>201.62</v>
      </c>
      <c r="C31" s="169" t="s">
        <v>120</v>
      </c>
      <c r="D31" s="145" t="s">
        <v>47</v>
      </c>
      <c r="E31" s="145" t="s">
        <v>103</v>
      </c>
    </row>
    <row r="32" spans="1:5" s="7" customFormat="1" x14ac:dyDescent="0.2">
      <c r="A32" s="144">
        <v>41944</v>
      </c>
      <c r="B32" s="145">
        <v>378.24</v>
      </c>
      <c r="C32" s="170"/>
      <c r="D32" s="145" t="s">
        <v>47</v>
      </c>
      <c r="E32" s="145" t="s">
        <v>101</v>
      </c>
    </row>
    <row r="33" spans="1:5" s="7" customFormat="1" x14ac:dyDescent="0.2">
      <c r="A33" s="144">
        <v>41944</v>
      </c>
      <c r="B33" s="145">
        <v>189.12</v>
      </c>
      <c r="C33" s="170"/>
      <c r="D33" s="145" t="s">
        <v>47</v>
      </c>
      <c r="E33" s="145" t="s">
        <v>101</v>
      </c>
    </row>
    <row r="34" spans="1:5" s="7" customFormat="1" x14ac:dyDescent="0.2">
      <c r="A34" s="155">
        <v>41955</v>
      </c>
      <c r="B34" s="156">
        <v>309.52999999999997</v>
      </c>
      <c r="C34" s="170"/>
      <c r="D34" s="156" t="s">
        <v>105</v>
      </c>
      <c r="E34" s="156" t="s">
        <v>107</v>
      </c>
    </row>
    <row r="35" spans="1:5" s="7" customFormat="1" x14ac:dyDescent="0.2">
      <c r="A35" s="155">
        <v>41955</v>
      </c>
      <c r="B35" s="156">
        <v>402.05</v>
      </c>
      <c r="C35" s="170"/>
      <c r="D35" s="156" t="s">
        <v>105</v>
      </c>
      <c r="E35" s="156" t="s">
        <v>108</v>
      </c>
    </row>
    <row r="36" spans="1:5" s="7" customFormat="1" x14ac:dyDescent="0.2">
      <c r="A36" s="155">
        <v>41955</v>
      </c>
      <c r="B36" s="156">
        <v>590.6</v>
      </c>
      <c r="C36" s="170"/>
      <c r="D36" s="156" t="s">
        <v>105</v>
      </c>
      <c r="E36" s="156" t="s">
        <v>109</v>
      </c>
    </row>
    <row r="37" spans="1:5" s="7" customFormat="1" x14ac:dyDescent="0.2">
      <c r="A37" s="155">
        <v>41955</v>
      </c>
      <c r="B37" s="156">
        <v>8769</v>
      </c>
      <c r="C37" s="154" t="s">
        <v>104</v>
      </c>
      <c r="D37" s="156" t="s">
        <v>105</v>
      </c>
      <c r="E37" s="156" t="s">
        <v>106</v>
      </c>
    </row>
    <row r="38" spans="1:5" s="7" customFormat="1" x14ac:dyDescent="0.2">
      <c r="A38" s="106"/>
      <c r="B38" s="107"/>
      <c r="C38" s="131"/>
      <c r="D38" s="118"/>
      <c r="E38" s="109"/>
    </row>
    <row r="39" spans="1:5" s="7" customFormat="1" x14ac:dyDescent="0.2">
      <c r="A39" s="106"/>
      <c r="B39" s="107"/>
      <c r="C39" s="131"/>
      <c r="D39" s="118"/>
      <c r="E39" s="109"/>
    </row>
    <row r="40" spans="1:5" s="7" customFormat="1" x14ac:dyDescent="0.2">
      <c r="A40" s="106"/>
      <c r="B40" s="107"/>
      <c r="C40" s="131"/>
      <c r="D40" s="118"/>
      <c r="E40" s="109"/>
    </row>
    <row r="41" spans="1:5" s="7" customFormat="1" x14ac:dyDescent="0.2">
      <c r="A41" s="106"/>
      <c r="B41" s="107"/>
      <c r="C41" s="131"/>
      <c r="D41" s="118"/>
      <c r="E41" s="109"/>
    </row>
    <row r="42" spans="1:5" s="7" customFormat="1" x14ac:dyDescent="0.2">
      <c r="A42" s="106"/>
      <c r="B42" s="107"/>
      <c r="C42" s="131"/>
      <c r="D42" s="118"/>
      <c r="E42" s="109"/>
    </row>
    <row r="43" spans="1:5" x14ac:dyDescent="0.2">
      <c r="A43" s="27"/>
      <c r="B43" s="15"/>
      <c r="C43" s="139"/>
      <c r="D43" s="15"/>
      <c r="E43" s="28"/>
    </row>
    <row r="44" spans="1:5" x14ac:dyDescent="0.2">
      <c r="A44" s="36"/>
      <c r="B44" s="1"/>
      <c r="C44" s="138"/>
      <c r="D44" s="1"/>
      <c r="E44" s="37"/>
    </row>
    <row r="45" spans="1:5" s="8" customFormat="1" ht="31.5" x14ac:dyDescent="0.2">
      <c r="A45" s="73" t="s">
        <v>7</v>
      </c>
      <c r="B45" s="74" t="s">
        <v>1</v>
      </c>
      <c r="C45" s="132"/>
      <c r="D45" s="14"/>
      <c r="E45" s="30"/>
    </row>
    <row r="46" spans="1:5" s="7" customFormat="1" x14ac:dyDescent="0.2">
      <c r="A46" s="25" t="s">
        <v>2</v>
      </c>
      <c r="B46" s="3" t="s">
        <v>29</v>
      </c>
      <c r="C46" s="136" t="s">
        <v>8</v>
      </c>
      <c r="D46" s="3" t="s">
        <v>4</v>
      </c>
      <c r="E46" s="26" t="s">
        <v>5</v>
      </c>
    </row>
    <row r="47" spans="1:5" s="7" customFormat="1" ht="25.5" x14ac:dyDescent="0.2">
      <c r="A47" s="148">
        <v>41814</v>
      </c>
      <c r="B47" s="149">
        <v>128.08000000000001</v>
      </c>
      <c r="C47" s="140" t="s">
        <v>54</v>
      </c>
      <c r="D47" s="149" t="s">
        <v>42</v>
      </c>
      <c r="E47" s="149" t="s">
        <v>43</v>
      </c>
    </row>
    <row r="48" spans="1:5" s="7" customFormat="1" x14ac:dyDescent="0.2">
      <c r="A48" s="148">
        <v>41822</v>
      </c>
      <c r="B48" s="149">
        <v>26.43</v>
      </c>
      <c r="C48" s="140" t="s">
        <v>41</v>
      </c>
      <c r="D48" s="149" t="s">
        <v>42</v>
      </c>
      <c r="E48" s="149" t="s">
        <v>43</v>
      </c>
    </row>
    <row r="49" spans="1:5" s="7" customFormat="1" x14ac:dyDescent="0.2">
      <c r="A49" s="148">
        <v>41822</v>
      </c>
      <c r="B49" s="149">
        <v>26.43</v>
      </c>
      <c r="C49" s="140" t="s">
        <v>44</v>
      </c>
      <c r="D49" s="149" t="s">
        <v>42</v>
      </c>
      <c r="E49" s="149" t="s">
        <v>43</v>
      </c>
    </row>
    <row r="50" spans="1:5" s="7" customFormat="1" ht="25.5" x14ac:dyDescent="0.2">
      <c r="A50" s="148">
        <v>41822</v>
      </c>
      <c r="B50" s="149">
        <v>26.43</v>
      </c>
      <c r="C50" s="140" t="s">
        <v>49</v>
      </c>
      <c r="D50" s="149" t="s">
        <v>42</v>
      </c>
      <c r="E50" s="149" t="s">
        <v>43</v>
      </c>
    </row>
    <row r="51" spans="1:5" s="7" customFormat="1" ht="25.5" x14ac:dyDescent="0.2">
      <c r="A51" s="148">
        <v>41822</v>
      </c>
      <c r="B51" s="149">
        <v>26.43</v>
      </c>
      <c r="C51" s="140" t="s">
        <v>52</v>
      </c>
      <c r="D51" s="149" t="s">
        <v>42</v>
      </c>
      <c r="E51" s="149" t="s">
        <v>43</v>
      </c>
    </row>
    <row r="52" spans="1:5" s="7" customFormat="1" x14ac:dyDescent="0.2">
      <c r="A52" s="148">
        <v>41822</v>
      </c>
      <c r="B52" s="149">
        <v>21.39</v>
      </c>
      <c r="C52" s="140" t="s">
        <v>55</v>
      </c>
      <c r="D52" s="149" t="s">
        <v>56</v>
      </c>
      <c r="E52" s="149" t="s">
        <v>43</v>
      </c>
    </row>
    <row r="53" spans="1:5" s="7" customFormat="1" ht="25.5" x14ac:dyDescent="0.2">
      <c r="A53" s="148">
        <v>41823</v>
      </c>
      <c r="B53" s="149">
        <v>87.32</v>
      </c>
      <c r="C53" s="140" t="s">
        <v>49</v>
      </c>
      <c r="D53" s="149" t="s">
        <v>50</v>
      </c>
      <c r="E53" s="149" t="s">
        <v>51</v>
      </c>
    </row>
    <row r="54" spans="1:5" s="7" customFormat="1" x14ac:dyDescent="0.2">
      <c r="A54" s="148">
        <v>41823</v>
      </c>
      <c r="B54" s="149">
        <v>5.74</v>
      </c>
      <c r="C54" s="140" t="s">
        <v>57</v>
      </c>
      <c r="D54" s="149" t="s">
        <v>56</v>
      </c>
      <c r="E54" s="149" t="s">
        <v>51</v>
      </c>
    </row>
    <row r="55" spans="1:5" s="7" customFormat="1" ht="25.5" x14ac:dyDescent="0.2">
      <c r="A55" s="148">
        <v>41824</v>
      </c>
      <c r="B55" s="149">
        <v>27.83</v>
      </c>
      <c r="C55" s="140" t="s">
        <v>45</v>
      </c>
      <c r="D55" s="149" t="s">
        <v>42</v>
      </c>
      <c r="E55" s="149" t="s">
        <v>43</v>
      </c>
    </row>
    <row r="56" spans="1:5" s="7" customFormat="1" ht="25.5" x14ac:dyDescent="0.2">
      <c r="A56" s="148">
        <v>41824</v>
      </c>
      <c r="B56" s="149">
        <v>19.57</v>
      </c>
      <c r="C56" s="140" t="s">
        <v>52</v>
      </c>
      <c r="D56" s="149" t="s">
        <v>53</v>
      </c>
      <c r="E56" s="149" t="s">
        <v>48</v>
      </c>
    </row>
    <row r="57" spans="1:5" s="7" customFormat="1" ht="38.25" x14ac:dyDescent="0.2">
      <c r="A57" s="148">
        <v>41837</v>
      </c>
      <c r="B57" s="149">
        <v>27.83</v>
      </c>
      <c r="C57" s="140" t="s">
        <v>121</v>
      </c>
      <c r="D57" s="149" t="s">
        <v>42</v>
      </c>
      <c r="E57" s="149" t="s">
        <v>43</v>
      </c>
    </row>
    <row r="58" spans="1:5" s="7" customFormat="1" x14ac:dyDescent="0.2">
      <c r="A58" s="148">
        <v>41891</v>
      </c>
      <c r="B58" s="149">
        <v>8</v>
      </c>
      <c r="C58" s="140" t="s">
        <v>58</v>
      </c>
      <c r="D58" s="149" t="s">
        <v>59</v>
      </c>
      <c r="E58" s="149" t="s">
        <v>48</v>
      </c>
    </row>
    <row r="59" spans="1:5" s="7" customFormat="1" x14ac:dyDescent="0.2">
      <c r="A59" s="148">
        <v>41916</v>
      </c>
      <c r="B59" s="149">
        <v>181.69</v>
      </c>
      <c r="C59" s="140" t="s">
        <v>46</v>
      </c>
      <c r="D59" s="149" t="s">
        <v>47</v>
      </c>
      <c r="E59" s="149" t="s">
        <v>48</v>
      </c>
    </row>
    <row r="60" spans="1:5" s="7" customFormat="1" x14ac:dyDescent="0.2">
      <c r="A60" s="148">
        <v>41977</v>
      </c>
      <c r="B60" s="149">
        <v>160</v>
      </c>
      <c r="C60" s="140" t="s">
        <v>60</v>
      </c>
      <c r="D60" s="149" t="s">
        <v>53</v>
      </c>
      <c r="E60" s="149" t="s">
        <v>48</v>
      </c>
    </row>
    <row r="61" spans="1:5" s="7" customFormat="1" x14ac:dyDescent="0.2">
      <c r="A61" s="122"/>
      <c r="B61" s="123"/>
      <c r="C61" s="133"/>
      <c r="D61" s="121"/>
      <c r="E61" s="121"/>
    </row>
    <row r="62" spans="1:5" x14ac:dyDescent="0.2">
      <c r="A62" s="27"/>
      <c r="B62" s="15"/>
      <c r="C62" s="139"/>
      <c r="D62" s="15"/>
      <c r="E62" s="28"/>
    </row>
    <row r="63" spans="1:5" x14ac:dyDescent="0.2">
      <c r="A63" s="27"/>
      <c r="B63" s="15"/>
      <c r="C63" s="139"/>
      <c r="D63" s="15"/>
      <c r="E63" s="28"/>
    </row>
    <row r="64" spans="1:5" x14ac:dyDescent="0.2">
      <c r="A64" s="27"/>
      <c r="B64" s="15"/>
      <c r="C64" s="139"/>
      <c r="D64" s="15"/>
      <c r="E64" s="28"/>
    </row>
    <row r="65" spans="1:5" s="8" customFormat="1" ht="31.5" x14ac:dyDescent="0.25">
      <c r="A65" s="31" t="s">
        <v>9</v>
      </c>
      <c r="B65" s="12" t="s">
        <v>6</v>
      </c>
      <c r="C65" s="130"/>
      <c r="D65" s="6"/>
      <c r="E65" s="32"/>
    </row>
    <row r="66" spans="1:5" s="7" customFormat="1" x14ac:dyDescent="0.2">
      <c r="A66" s="25" t="s">
        <v>2</v>
      </c>
      <c r="B66" s="3" t="s">
        <v>29</v>
      </c>
      <c r="C66" s="136"/>
      <c r="D66" s="3"/>
      <c r="E66" s="26"/>
    </row>
    <row r="67" spans="1:5" s="7" customFormat="1" ht="25.5" x14ac:dyDescent="0.2">
      <c r="A67" s="164">
        <v>41821</v>
      </c>
      <c r="B67" s="151">
        <v>172.18</v>
      </c>
      <c r="C67" s="120" t="s">
        <v>92</v>
      </c>
      <c r="D67" s="151" t="s">
        <v>93</v>
      </c>
      <c r="E67" s="151" t="s">
        <v>94</v>
      </c>
    </row>
    <row r="68" spans="1:5" s="7" customFormat="1" ht="25.5" x14ac:dyDescent="0.2">
      <c r="A68" s="164">
        <v>41821</v>
      </c>
      <c r="B68" s="151">
        <v>587.13</v>
      </c>
      <c r="C68" s="120" t="s">
        <v>98</v>
      </c>
      <c r="D68" s="151" t="s">
        <v>93</v>
      </c>
      <c r="E68" s="151" t="s">
        <v>94</v>
      </c>
    </row>
    <row r="69" spans="1:5" s="7" customFormat="1" ht="25.5" x14ac:dyDescent="0.2">
      <c r="A69" s="150">
        <v>41824</v>
      </c>
      <c r="B69" s="151">
        <v>358.26</v>
      </c>
      <c r="C69" s="140" t="s">
        <v>61</v>
      </c>
      <c r="D69" s="151" t="s">
        <v>62</v>
      </c>
      <c r="E69" s="151" t="s">
        <v>63</v>
      </c>
    </row>
    <row r="70" spans="1:5" s="7" customFormat="1" ht="25.5" x14ac:dyDescent="0.2">
      <c r="A70" s="150">
        <v>41829</v>
      </c>
      <c r="B70" s="151">
        <v>483.48</v>
      </c>
      <c r="C70" s="140" t="s">
        <v>85</v>
      </c>
      <c r="D70" s="151" t="s">
        <v>62</v>
      </c>
      <c r="E70" s="151" t="s">
        <v>86</v>
      </c>
    </row>
    <row r="71" spans="1:5" s="7" customFormat="1" ht="25.5" x14ac:dyDescent="0.2">
      <c r="A71" s="150">
        <v>41829</v>
      </c>
      <c r="B71" s="151">
        <v>174.78</v>
      </c>
      <c r="C71" s="140" t="s">
        <v>85</v>
      </c>
      <c r="D71" s="151" t="s">
        <v>47</v>
      </c>
      <c r="E71" s="151" t="s">
        <v>48</v>
      </c>
    </row>
    <row r="72" spans="1:5" s="7" customFormat="1" ht="25.5" x14ac:dyDescent="0.2">
      <c r="A72" s="150">
        <v>41837</v>
      </c>
      <c r="B72" s="151">
        <v>394.78</v>
      </c>
      <c r="C72" s="140" t="s">
        <v>64</v>
      </c>
      <c r="D72" s="151" t="s">
        <v>62</v>
      </c>
      <c r="E72" s="151" t="s">
        <v>63</v>
      </c>
    </row>
    <row r="73" spans="1:5" s="7" customFormat="1" ht="38.25" x14ac:dyDescent="0.2">
      <c r="A73" s="150">
        <v>41850</v>
      </c>
      <c r="B73" s="151">
        <v>736.52</v>
      </c>
      <c r="C73" s="140" t="s">
        <v>65</v>
      </c>
      <c r="D73" s="151" t="s">
        <v>62</v>
      </c>
      <c r="E73" s="151" t="s">
        <v>66</v>
      </c>
    </row>
    <row r="74" spans="1:5" s="7" customFormat="1" ht="38.25" x14ac:dyDescent="0.2">
      <c r="A74" s="162">
        <v>41851</v>
      </c>
      <c r="B74" s="163">
        <v>138.26</v>
      </c>
      <c r="C74" s="143" t="s">
        <v>119</v>
      </c>
      <c r="D74" s="163" t="s">
        <v>47</v>
      </c>
      <c r="E74" s="163" t="s">
        <v>91</v>
      </c>
    </row>
    <row r="75" spans="1:5" s="7" customFormat="1" ht="25.5" x14ac:dyDescent="0.2">
      <c r="A75" s="150">
        <v>41852</v>
      </c>
      <c r="B75" s="151">
        <v>193.48</v>
      </c>
      <c r="C75" s="140" t="s">
        <v>67</v>
      </c>
      <c r="D75" s="151" t="s">
        <v>62</v>
      </c>
      <c r="E75" s="151" t="s">
        <v>68</v>
      </c>
    </row>
    <row r="76" spans="1:5" s="7" customFormat="1" ht="25.5" x14ac:dyDescent="0.2">
      <c r="A76" s="164">
        <v>41852</v>
      </c>
      <c r="B76" s="151">
        <v>235.7</v>
      </c>
      <c r="C76" s="120" t="s">
        <v>95</v>
      </c>
      <c r="D76" s="151" t="s">
        <v>93</v>
      </c>
      <c r="E76" s="151" t="s">
        <v>94</v>
      </c>
    </row>
    <row r="77" spans="1:5" s="7" customFormat="1" ht="25.5" x14ac:dyDescent="0.2">
      <c r="A77" s="150">
        <v>41872</v>
      </c>
      <c r="B77" s="151">
        <v>450.43</v>
      </c>
      <c r="C77" s="140" t="s">
        <v>69</v>
      </c>
      <c r="D77" s="151" t="s">
        <v>62</v>
      </c>
      <c r="E77" s="151" t="s">
        <v>63</v>
      </c>
    </row>
    <row r="78" spans="1:5" s="7" customFormat="1" ht="38.25" x14ac:dyDescent="0.2">
      <c r="A78" s="150">
        <v>41879</v>
      </c>
      <c r="B78" s="151">
        <v>411.3</v>
      </c>
      <c r="C78" s="140" t="s">
        <v>70</v>
      </c>
      <c r="D78" s="151" t="s">
        <v>62</v>
      </c>
      <c r="E78" s="151" t="s">
        <v>63</v>
      </c>
    </row>
    <row r="79" spans="1:5" s="7" customFormat="1" ht="38.25" x14ac:dyDescent="0.2">
      <c r="A79" s="162">
        <v>41879</v>
      </c>
      <c r="B79" s="163">
        <v>428.4</v>
      </c>
      <c r="C79" s="143" t="s">
        <v>118</v>
      </c>
      <c r="D79" s="163" t="s">
        <v>47</v>
      </c>
      <c r="E79" s="163" t="s">
        <v>48</v>
      </c>
    </row>
    <row r="80" spans="1:5" s="7" customFormat="1" ht="25.5" x14ac:dyDescent="0.2">
      <c r="A80" s="164">
        <v>41883</v>
      </c>
      <c r="B80" s="151">
        <v>410.17</v>
      </c>
      <c r="C80" s="120" t="s">
        <v>97</v>
      </c>
      <c r="D80" s="151" t="s">
        <v>93</v>
      </c>
      <c r="E80" s="151" t="s">
        <v>94</v>
      </c>
    </row>
    <row r="81" spans="1:5" s="7" customFormat="1" ht="25.5" x14ac:dyDescent="0.2">
      <c r="A81" s="150">
        <v>41891</v>
      </c>
      <c r="B81" s="151">
        <v>367.83</v>
      </c>
      <c r="C81" s="140" t="s">
        <v>73</v>
      </c>
      <c r="D81" s="151" t="s">
        <v>62</v>
      </c>
      <c r="E81" s="151" t="s">
        <v>74</v>
      </c>
    </row>
    <row r="82" spans="1:5" s="7" customFormat="1" ht="25.5" x14ac:dyDescent="0.2">
      <c r="A82" s="150">
        <v>41891</v>
      </c>
      <c r="B82" s="151">
        <v>218.26</v>
      </c>
      <c r="C82" s="140" t="s">
        <v>73</v>
      </c>
      <c r="D82" s="151" t="s">
        <v>62</v>
      </c>
      <c r="E82" s="151" t="s">
        <v>68</v>
      </c>
    </row>
    <row r="83" spans="1:5" s="7" customFormat="1" ht="51" x14ac:dyDescent="0.2">
      <c r="A83" s="162">
        <v>41892</v>
      </c>
      <c r="B83" s="163">
        <v>124.35</v>
      </c>
      <c r="C83" s="143" t="s">
        <v>117</v>
      </c>
      <c r="D83" s="163" t="s">
        <v>47</v>
      </c>
      <c r="E83" s="163" t="s">
        <v>48</v>
      </c>
    </row>
    <row r="84" spans="1:5" s="7" customFormat="1" x14ac:dyDescent="0.2">
      <c r="A84" s="150">
        <v>41894</v>
      </c>
      <c r="B84" s="151">
        <v>635.66</v>
      </c>
      <c r="C84" s="140" t="s">
        <v>75</v>
      </c>
      <c r="D84" s="151" t="s">
        <v>62</v>
      </c>
      <c r="E84" s="151" t="s">
        <v>76</v>
      </c>
    </row>
    <row r="85" spans="1:5" s="7" customFormat="1" ht="25.5" x14ac:dyDescent="0.2">
      <c r="A85" s="164">
        <v>41913</v>
      </c>
      <c r="B85" s="151">
        <v>387.2</v>
      </c>
      <c r="C85" s="120" t="s">
        <v>96</v>
      </c>
      <c r="D85" s="151" t="s">
        <v>93</v>
      </c>
      <c r="E85" s="151" t="s">
        <v>94</v>
      </c>
    </row>
    <row r="86" spans="1:5" s="7" customFormat="1" x14ac:dyDescent="0.2">
      <c r="A86" s="150">
        <v>41922</v>
      </c>
      <c r="B86" s="151">
        <v>373.92</v>
      </c>
      <c r="C86" s="140" t="s">
        <v>71</v>
      </c>
      <c r="D86" s="151" t="s">
        <v>62</v>
      </c>
      <c r="E86" s="151" t="s">
        <v>72</v>
      </c>
    </row>
    <row r="87" spans="1:5" s="7" customFormat="1" x14ac:dyDescent="0.2">
      <c r="A87" s="150">
        <v>41929</v>
      </c>
      <c r="B87" s="151">
        <v>402.61</v>
      </c>
      <c r="C87" s="140" t="s">
        <v>84</v>
      </c>
      <c r="D87" s="151" t="s">
        <v>62</v>
      </c>
      <c r="E87" s="151" t="s">
        <v>63</v>
      </c>
    </row>
    <row r="88" spans="1:5" s="7" customFormat="1" x14ac:dyDescent="0.2">
      <c r="A88" s="150">
        <v>41934</v>
      </c>
      <c r="B88" s="151">
        <v>260</v>
      </c>
      <c r="C88" s="140" t="s">
        <v>80</v>
      </c>
      <c r="D88" s="151" t="s">
        <v>62</v>
      </c>
      <c r="E88" s="151" t="s">
        <v>81</v>
      </c>
    </row>
    <row r="89" spans="1:5" s="7" customFormat="1" ht="25.5" x14ac:dyDescent="0.2">
      <c r="A89" s="160">
        <v>41935</v>
      </c>
      <c r="B89" s="161">
        <v>294.79000000000002</v>
      </c>
      <c r="C89" s="140" t="s">
        <v>77</v>
      </c>
      <c r="D89" s="161" t="s">
        <v>62</v>
      </c>
      <c r="E89" s="161" t="s">
        <v>78</v>
      </c>
    </row>
    <row r="90" spans="1:5" s="7" customFormat="1" ht="25.5" x14ac:dyDescent="0.2">
      <c r="A90" s="160">
        <v>41935</v>
      </c>
      <c r="B90" s="161">
        <v>209.57</v>
      </c>
      <c r="C90" s="140" t="s">
        <v>77</v>
      </c>
      <c r="D90" s="161" t="s">
        <v>62</v>
      </c>
      <c r="E90" s="161" t="s">
        <v>79</v>
      </c>
    </row>
    <row r="91" spans="1:5" s="7" customFormat="1" x14ac:dyDescent="0.2">
      <c r="A91" s="160">
        <v>41942</v>
      </c>
      <c r="B91" s="161">
        <v>340</v>
      </c>
      <c r="C91" s="140" t="s">
        <v>82</v>
      </c>
      <c r="D91" s="161" t="s">
        <v>62</v>
      </c>
      <c r="E91" s="161" t="s">
        <v>83</v>
      </c>
    </row>
    <row r="92" spans="1:5" s="7" customFormat="1" ht="25.5" x14ac:dyDescent="0.2">
      <c r="A92" s="160">
        <v>41964</v>
      </c>
      <c r="B92" s="151">
        <v>483.48</v>
      </c>
      <c r="C92" s="140" t="s">
        <v>89</v>
      </c>
      <c r="D92" s="151" t="s">
        <v>62</v>
      </c>
      <c r="E92" s="151" t="s">
        <v>63</v>
      </c>
    </row>
    <row r="93" spans="1:5" s="7" customFormat="1" x14ac:dyDescent="0.2">
      <c r="A93" s="160">
        <v>41971</v>
      </c>
      <c r="B93" s="151">
        <v>426.96</v>
      </c>
      <c r="C93" s="140" t="s">
        <v>87</v>
      </c>
      <c r="D93" s="151" t="s">
        <v>62</v>
      </c>
      <c r="E93" s="151" t="s">
        <v>63</v>
      </c>
    </row>
    <row r="94" spans="1:5" s="7" customFormat="1" ht="25.5" x14ac:dyDescent="0.2">
      <c r="A94" s="160">
        <v>41983</v>
      </c>
      <c r="B94" s="151">
        <v>536.52</v>
      </c>
      <c r="C94" s="140" t="s">
        <v>115</v>
      </c>
      <c r="D94" s="151" t="s">
        <v>62</v>
      </c>
      <c r="E94" s="151" t="s">
        <v>63</v>
      </c>
    </row>
    <row r="95" spans="1:5" s="7" customFormat="1" ht="25.5" x14ac:dyDescent="0.2">
      <c r="A95" s="160">
        <v>41984</v>
      </c>
      <c r="B95" s="151">
        <v>450.44</v>
      </c>
      <c r="C95" s="140" t="s">
        <v>116</v>
      </c>
      <c r="D95" s="151" t="s">
        <v>62</v>
      </c>
      <c r="E95" s="151" t="s">
        <v>88</v>
      </c>
    </row>
    <row r="96" spans="1:5" s="7" customFormat="1" x14ac:dyDescent="0.2">
      <c r="A96" s="160">
        <v>41985</v>
      </c>
      <c r="B96" s="151">
        <v>411.3</v>
      </c>
      <c r="C96" s="140" t="s">
        <v>90</v>
      </c>
      <c r="D96" s="151" t="s">
        <v>62</v>
      </c>
      <c r="E96" s="151" t="s">
        <v>63</v>
      </c>
    </row>
    <row r="97" spans="1:5" s="7" customFormat="1" x14ac:dyDescent="0.2">
      <c r="A97" s="125"/>
      <c r="B97" s="126"/>
      <c r="C97" s="133"/>
      <c r="D97" s="124"/>
      <c r="E97" s="124"/>
    </row>
    <row r="98" spans="1:5" s="7" customFormat="1" x14ac:dyDescent="0.2">
      <c r="A98" s="125"/>
      <c r="B98" s="124"/>
      <c r="C98" s="133"/>
      <c r="D98" s="124"/>
      <c r="E98" s="124"/>
    </row>
    <row r="99" spans="1:5" s="15" customFormat="1" x14ac:dyDescent="0.2">
      <c r="A99" s="27"/>
      <c r="C99" s="139"/>
      <c r="E99" s="28"/>
    </row>
    <row r="100" spans="1:5" s="15" customFormat="1" x14ac:dyDescent="0.2">
      <c r="A100" s="27"/>
      <c r="C100" s="139"/>
      <c r="E100" s="28"/>
    </row>
    <row r="101" spans="1:5" s="17" customFormat="1" ht="30" x14ac:dyDescent="0.2">
      <c r="A101" s="75" t="s">
        <v>34</v>
      </c>
      <c r="B101" s="18">
        <f>SUM(B6:B100)</f>
        <v>24213.779999999995</v>
      </c>
      <c r="C101" s="147"/>
      <c r="D101" s="19"/>
      <c r="E101" s="33"/>
    </row>
    <row r="102" spans="1:5" s="15" customFormat="1" ht="13.5" thickBot="1" x14ac:dyDescent="0.25">
      <c r="A102" s="34"/>
      <c r="B102" s="20" t="s">
        <v>29</v>
      </c>
      <c r="C102" s="141"/>
      <c r="D102" s="21"/>
      <c r="E102" s="35"/>
    </row>
    <row r="103" spans="1:5" x14ac:dyDescent="0.2">
      <c r="A103" s="27"/>
      <c r="B103" s="15"/>
      <c r="C103" s="139"/>
      <c r="D103" s="15"/>
      <c r="E103" s="28"/>
    </row>
    <row r="104" spans="1:5" x14ac:dyDescent="0.2">
      <c r="A104" s="27"/>
      <c r="B104" s="15"/>
      <c r="C104" s="139"/>
      <c r="D104" s="15"/>
      <c r="E104" s="28"/>
    </row>
    <row r="105" spans="1:5" x14ac:dyDescent="0.2">
      <c r="B105" s="15"/>
      <c r="C105" s="139"/>
      <c r="D105" s="15"/>
      <c r="E105" s="28"/>
    </row>
    <row r="106" spans="1:5" x14ac:dyDescent="0.2">
      <c r="A106" s="27"/>
      <c r="B106" s="15"/>
      <c r="C106" s="139"/>
      <c r="D106" s="15"/>
      <c r="E106" s="28"/>
    </row>
    <row r="107" spans="1:5" x14ac:dyDescent="0.2">
      <c r="A107" s="27"/>
      <c r="B107" s="15"/>
      <c r="C107" s="139"/>
      <c r="D107" s="15"/>
      <c r="E107" s="28"/>
    </row>
    <row r="108" spans="1:5" x14ac:dyDescent="0.2">
      <c r="A108" s="27"/>
      <c r="B108" s="15"/>
      <c r="C108" s="139"/>
      <c r="D108" s="15"/>
      <c r="E108" s="28"/>
    </row>
    <row r="109" spans="1:5" ht="25.5" x14ac:dyDescent="0.2">
      <c r="A109" s="27" t="s">
        <v>30</v>
      </c>
      <c r="B109" s="15"/>
      <c r="C109" s="139"/>
      <c r="D109" s="15"/>
      <c r="E109" s="28"/>
    </row>
    <row r="110" spans="1:5" x14ac:dyDescent="0.2">
      <c r="A110" s="27"/>
      <c r="B110" s="15"/>
      <c r="C110" s="139"/>
      <c r="D110" s="15"/>
      <c r="E110" s="28"/>
    </row>
    <row r="111" spans="1:5" x14ac:dyDescent="0.2">
      <c r="A111" s="27"/>
      <c r="B111" s="15"/>
      <c r="C111" s="139"/>
      <c r="D111" s="15"/>
      <c r="E111" s="28"/>
    </row>
    <row r="112" spans="1:5" x14ac:dyDescent="0.2">
      <c r="A112" s="27"/>
      <c r="B112" s="15"/>
      <c r="C112" s="139"/>
      <c r="D112" s="15"/>
      <c r="E112" s="28"/>
    </row>
    <row r="113" spans="1:5" x14ac:dyDescent="0.2">
      <c r="A113" s="27"/>
      <c r="B113" s="15"/>
      <c r="C113" s="139"/>
      <c r="D113" s="15"/>
      <c r="E113" s="28"/>
    </row>
    <row r="114" spans="1:5" x14ac:dyDescent="0.2">
      <c r="A114" s="27"/>
      <c r="B114" s="15"/>
      <c r="C114" s="139"/>
      <c r="D114" s="15"/>
      <c r="E114" s="28"/>
    </row>
    <row r="115" spans="1:5" x14ac:dyDescent="0.2">
      <c r="A115" s="36"/>
      <c r="B115" s="1"/>
      <c r="C115" s="138"/>
      <c r="D115" s="1"/>
      <c r="E115" s="37"/>
    </row>
  </sheetData>
  <sortState ref="A67:E96">
    <sortCondition ref="A67:A96"/>
  </sortState>
  <mergeCells count="3">
    <mergeCell ref="A3:E3"/>
    <mergeCell ref="C7:C18"/>
    <mergeCell ref="C31:C36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80" zoomScaleNormal="80" workbookViewId="0">
      <selection activeCell="C14" sqref="C14"/>
    </sheetView>
  </sheetViews>
  <sheetFormatPr defaultColWidth="9.140625" defaultRowHeight="12.75" x14ac:dyDescent="0.2"/>
  <cols>
    <col min="1" max="1" width="23.85546875" style="43" customWidth="1"/>
    <col min="2" max="2" width="23.140625" style="43" customWidth="1"/>
    <col min="3" max="3" width="40.42578125" style="43" customWidth="1"/>
    <col min="4" max="4" width="27.140625" style="43" customWidth="1"/>
    <col min="5" max="5" width="28.140625" style="43" customWidth="1"/>
    <col min="6" max="16384" width="9.140625" style="44"/>
  </cols>
  <sheetData>
    <row r="1" spans="1:5" s="43" customFormat="1" ht="36" customHeight="1" x14ac:dyDescent="0.2">
      <c r="A1" s="93" t="s">
        <v>32</v>
      </c>
      <c r="B1" s="88"/>
      <c r="C1" s="88"/>
      <c r="D1" s="88"/>
      <c r="E1" s="94"/>
    </row>
    <row r="2" spans="1:5" s="7" customFormat="1" ht="35.25" customHeight="1" x14ac:dyDescent="0.2">
      <c r="A2" s="97" t="s">
        <v>24</v>
      </c>
      <c r="B2" s="98" t="s">
        <v>39</v>
      </c>
      <c r="C2" s="90" t="s">
        <v>25</v>
      </c>
      <c r="D2" s="98" t="s">
        <v>40</v>
      </c>
      <c r="E2" s="91"/>
    </row>
    <row r="3" spans="1:5" s="41" customFormat="1" ht="35.25" customHeight="1" x14ac:dyDescent="0.25">
      <c r="A3" s="171" t="s">
        <v>33</v>
      </c>
      <c r="B3" s="172"/>
      <c r="C3" s="172"/>
      <c r="D3" s="172"/>
      <c r="E3" s="173"/>
    </row>
    <row r="4" spans="1:5" s="7" customFormat="1" ht="31.5" x14ac:dyDescent="0.25">
      <c r="A4" s="69" t="s">
        <v>10</v>
      </c>
      <c r="B4" s="70" t="s">
        <v>1</v>
      </c>
      <c r="C4" s="11"/>
      <c r="D4" s="11"/>
      <c r="E4" s="55"/>
    </row>
    <row r="5" spans="1:5" x14ac:dyDescent="0.2">
      <c r="A5" s="58" t="s">
        <v>2</v>
      </c>
      <c r="B5" s="3" t="s">
        <v>29</v>
      </c>
      <c r="C5" s="3" t="s">
        <v>11</v>
      </c>
      <c r="D5" s="3" t="s">
        <v>12</v>
      </c>
      <c r="E5" s="26" t="s">
        <v>5</v>
      </c>
    </row>
    <row r="6" spans="1:5" x14ac:dyDescent="0.2">
      <c r="A6" s="110"/>
      <c r="B6" s="111"/>
      <c r="C6" s="111"/>
      <c r="D6" s="111"/>
      <c r="E6" s="112"/>
    </row>
    <row r="7" spans="1:5" x14ac:dyDescent="0.2">
      <c r="A7" s="106"/>
      <c r="B7" s="107"/>
      <c r="C7" s="108"/>
      <c r="D7" s="108"/>
      <c r="E7" s="109"/>
    </row>
    <row r="8" spans="1:5" x14ac:dyDescent="0.2">
      <c r="A8" s="106"/>
      <c r="B8" s="107"/>
      <c r="C8" s="108"/>
      <c r="D8" s="108"/>
      <c r="E8" s="109"/>
    </row>
    <row r="9" spans="1:5" x14ac:dyDescent="0.2">
      <c r="A9" s="106"/>
      <c r="B9" s="107"/>
      <c r="C9" s="108"/>
      <c r="D9" s="108"/>
      <c r="E9" s="109"/>
    </row>
    <row r="10" spans="1:5" x14ac:dyDescent="0.2">
      <c r="A10" s="106"/>
      <c r="B10" s="107"/>
      <c r="C10" s="108"/>
      <c r="D10" s="108"/>
      <c r="E10" s="109"/>
    </row>
    <row r="11" spans="1:5" x14ac:dyDescent="0.2">
      <c r="A11" s="106"/>
      <c r="B11" s="107"/>
      <c r="C11" s="108"/>
      <c r="D11" s="108"/>
      <c r="E11" s="109"/>
    </row>
    <row r="12" spans="1:5" x14ac:dyDescent="0.2">
      <c r="A12" s="106"/>
      <c r="B12" s="107"/>
      <c r="C12" s="108"/>
      <c r="D12" s="108"/>
      <c r="E12" s="109"/>
    </row>
    <row r="13" spans="1:5" x14ac:dyDescent="0.2">
      <c r="A13" s="106"/>
      <c r="B13" s="107"/>
      <c r="C13" s="108"/>
      <c r="D13" s="108"/>
      <c r="E13" s="109"/>
    </row>
    <row r="14" spans="1:5" x14ac:dyDescent="0.2">
      <c r="A14" s="106"/>
      <c r="B14" s="107"/>
      <c r="C14" s="108"/>
      <c r="D14" s="108"/>
      <c r="E14" s="109"/>
    </row>
    <row r="15" spans="1:5" ht="11.25" customHeight="1" x14ac:dyDescent="0.2">
      <c r="A15" s="106"/>
      <c r="B15" s="107"/>
      <c r="C15" s="108"/>
      <c r="D15" s="108"/>
      <c r="E15" s="109"/>
    </row>
    <row r="16" spans="1:5" hidden="1" x14ac:dyDescent="0.2">
      <c r="A16" s="106"/>
      <c r="B16" s="107"/>
      <c r="C16" s="108"/>
      <c r="D16" s="108"/>
      <c r="E16" s="109"/>
    </row>
    <row r="17" spans="1:5" s="47" customFormat="1" ht="25.5" customHeight="1" x14ac:dyDescent="0.2">
      <c r="A17" s="113"/>
      <c r="B17" s="114"/>
      <c r="C17" s="115"/>
      <c r="D17" s="115"/>
      <c r="E17" s="116"/>
    </row>
    <row r="18" spans="1:5" ht="31.5" x14ac:dyDescent="0.25">
      <c r="A18" s="76" t="s">
        <v>10</v>
      </c>
      <c r="B18" s="77" t="s">
        <v>26</v>
      </c>
      <c r="C18" s="12"/>
      <c r="D18" s="12"/>
      <c r="E18" s="60"/>
    </row>
    <row r="19" spans="1:5" x14ac:dyDescent="0.2">
      <c r="A19" s="56" t="s">
        <v>2</v>
      </c>
      <c r="B19" s="4" t="s">
        <v>29</v>
      </c>
      <c r="C19" s="4"/>
      <c r="D19" s="4"/>
      <c r="E19" s="57"/>
    </row>
    <row r="20" spans="1:5" x14ac:dyDescent="0.2">
      <c r="A20" s="99"/>
      <c r="C20" s="15"/>
      <c r="D20" s="15"/>
      <c r="E20" s="28"/>
    </row>
    <row r="21" spans="1:5" x14ac:dyDescent="0.2">
      <c r="A21" s="51"/>
      <c r="E21" s="52"/>
    </row>
    <row r="22" spans="1:5" x14ac:dyDescent="0.2">
      <c r="A22" s="51"/>
      <c r="E22" s="52"/>
    </row>
    <row r="23" spans="1:5" x14ac:dyDescent="0.2">
      <c r="A23" s="51"/>
      <c r="E23" s="52"/>
    </row>
    <row r="24" spans="1:5" x14ac:dyDescent="0.2">
      <c r="A24" s="51"/>
      <c r="E24" s="52"/>
    </row>
    <row r="25" spans="1:5" x14ac:dyDescent="0.2">
      <c r="A25" s="51"/>
      <c r="E25" s="52"/>
    </row>
    <row r="26" spans="1:5" s="48" customFormat="1" ht="48" customHeight="1" x14ac:dyDescent="0.2">
      <c r="A26" s="51"/>
      <c r="B26" s="43"/>
      <c r="C26" s="43"/>
      <c r="D26" s="43"/>
      <c r="E26" s="52"/>
    </row>
    <row r="27" spans="1:5" ht="45" x14ac:dyDescent="0.2">
      <c r="A27" s="78" t="s">
        <v>37</v>
      </c>
      <c r="B27" s="61">
        <f>SUM(B6:B26)</f>
        <v>0</v>
      </c>
      <c r="C27" s="62"/>
      <c r="D27" s="63"/>
      <c r="E27" s="64"/>
    </row>
    <row r="28" spans="1:5" x14ac:dyDescent="0.2">
      <c r="A28" s="65"/>
      <c r="B28" s="3" t="s">
        <v>29</v>
      </c>
      <c r="C28" s="66"/>
      <c r="D28" s="66"/>
      <c r="E28" s="67"/>
    </row>
    <row r="29" spans="1:5" x14ac:dyDescent="0.2">
      <c r="A29" s="51"/>
      <c r="E29" s="52"/>
    </row>
    <row r="30" spans="1:5" x14ac:dyDescent="0.2">
      <c r="A30" s="51"/>
      <c r="E30" s="52"/>
    </row>
    <row r="31" spans="1:5" x14ac:dyDescent="0.2">
      <c r="A31" s="51"/>
      <c r="E31" s="52"/>
    </row>
    <row r="32" spans="1:5" x14ac:dyDescent="0.2">
      <c r="A32" s="51"/>
      <c r="E32" s="52"/>
    </row>
    <row r="33" spans="1:5" x14ac:dyDescent="0.2">
      <c r="A33" s="51"/>
      <c r="E33" s="52"/>
    </row>
    <row r="34" spans="1:5" ht="25.5" x14ac:dyDescent="0.2">
      <c r="A34" s="27" t="s">
        <v>30</v>
      </c>
      <c r="E34" s="52"/>
    </row>
    <row r="35" spans="1:5" x14ac:dyDescent="0.2">
      <c r="A35" s="51"/>
      <c r="E35" s="52"/>
    </row>
    <row r="36" spans="1:5" x14ac:dyDescent="0.2">
      <c r="A36" s="51"/>
      <c r="E36" s="52"/>
    </row>
    <row r="37" spans="1:5" x14ac:dyDescent="0.2">
      <c r="A37" s="51"/>
      <c r="E37" s="52"/>
    </row>
    <row r="38" spans="1:5" x14ac:dyDescent="0.2">
      <c r="A38" s="51"/>
      <c r="E38" s="52"/>
    </row>
    <row r="39" spans="1:5" x14ac:dyDescent="0.2">
      <c r="A39" s="51"/>
      <c r="E39" s="52"/>
    </row>
    <row r="40" spans="1:5" x14ac:dyDescent="0.2">
      <c r="A40" s="53"/>
      <c r="B40" s="38"/>
      <c r="C40" s="38"/>
      <c r="D40" s="38"/>
      <c r="E40" s="54"/>
    </row>
  </sheetData>
  <mergeCells count="1">
    <mergeCell ref="A3:E3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80" zoomScaleNormal="80" workbookViewId="0">
      <selection activeCell="G19" sqref="G19"/>
    </sheetView>
  </sheetViews>
  <sheetFormatPr defaultColWidth="9.140625" defaultRowHeight="12.75" x14ac:dyDescent="0.2"/>
  <cols>
    <col min="1" max="1" width="23.85546875" style="79" customWidth="1"/>
    <col min="2" max="2" width="23.140625" style="79" customWidth="1"/>
    <col min="3" max="3" width="27.42578125" style="79" customWidth="1"/>
    <col min="4" max="4" width="27.140625" style="79" customWidth="1"/>
    <col min="5" max="5" width="28.140625" style="79" customWidth="1"/>
    <col min="6" max="16384" width="9.140625" style="84"/>
  </cols>
  <sheetData>
    <row r="1" spans="1:5" ht="34.5" customHeight="1" x14ac:dyDescent="0.2">
      <c r="A1" s="22" t="s">
        <v>32</v>
      </c>
      <c r="B1" s="5"/>
      <c r="C1" s="5"/>
      <c r="D1" s="5"/>
      <c r="E1" s="23"/>
    </row>
    <row r="2" spans="1:5" ht="30" customHeight="1" x14ac:dyDescent="0.2">
      <c r="A2" s="97" t="s">
        <v>24</v>
      </c>
      <c r="B2" s="98" t="s">
        <v>39</v>
      </c>
      <c r="C2" s="90" t="s">
        <v>25</v>
      </c>
      <c r="D2" s="98" t="s">
        <v>40</v>
      </c>
      <c r="E2" s="42"/>
    </row>
    <row r="3" spans="1:5" ht="18" x14ac:dyDescent="0.2">
      <c r="A3" s="174" t="s">
        <v>35</v>
      </c>
      <c r="B3" s="175"/>
      <c r="C3" s="175"/>
      <c r="D3" s="175"/>
      <c r="E3" s="176"/>
    </row>
    <row r="4" spans="1:5" ht="20.25" customHeight="1" x14ac:dyDescent="0.25">
      <c r="A4" s="69" t="s">
        <v>17</v>
      </c>
      <c r="B4" s="11"/>
      <c r="C4" s="11"/>
      <c r="D4" s="11"/>
      <c r="E4" s="55"/>
    </row>
    <row r="5" spans="1:5" ht="19.5" customHeight="1" x14ac:dyDescent="0.2">
      <c r="A5" s="58" t="s">
        <v>2</v>
      </c>
      <c r="B5" s="3" t="s">
        <v>18</v>
      </c>
      <c r="C5" s="3" t="s">
        <v>19</v>
      </c>
      <c r="D5" s="3" t="s">
        <v>20</v>
      </c>
      <c r="E5" s="26"/>
    </row>
    <row r="6" spans="1:5" x14ac:dyDescent="0.2">
      <c r="A6" s="80"/>
      <c r="E6" s="81"/>
    </row>
    <row r="7" spans="1:5" x14ac:dyDescent="0.2">
      <c r="A7" s="80"/>
      <c r="E7" s="81"/>
    </row>
    <row r="8" spans="1:5" x14ac:dyDescent="0.2">
      <c r="A8" s="80"/>
      <c r="E8" s="81"/>
    </row>
    <row r="9" spans="1:5" x14ac:dyDescent="0.2">
      <c r="A9" s="80"/>
      <c r="E9" s="81"/>
    </row>
    <row r="10" spans="1:5" x14ac:dyDescent="0.2">
      <c r="A10" s="80"/>
      <c r="E10" s="81"/>
    </row>
    <row r="11" spans="1:5" s="85" customFormat="1" ht="27" customHeight="1" x14ac:dyDescent="0.25">
      <c r="A11" s="73" t="s">
        <v>21</v>
      </c>
      <c r="B11" s="13"/>
      <c r="C11" s="13"/>
      <c r="D11" s="13"/>
      <c r="E11" s="59"/>
    </row>
    <row r="12" spans="1:5" x14ac:dyDescent="0.2">
      <c r="A12" s="58" t="s">
        <v>2</v>
      </c>
      <c r="B12" s="3" t="s">
        <v>18</v>
      </c>
      <c r="C12" s="3" t="s">
        <v>22</v>
      </c>
      <c r="D12" s="3" t="s">
        <v>23</v>
      </c>
      <c r="E12" s="26"/>
    </row>
    <row r="13" spans="1:5" ht="38.25" x14ac:dyDescent="0.2">
      <c r="A13" s="146">
        <v>41859</v>
      </c>
      <c r="B13" s="79" t="s">
        <v>122</v>
      </c>
      <c r="C13" s="79" t="s">
        <v>123</v>
      </c>
      <c r="D13" s="142">
        <v>100</v>
      </c>
      <c r="E13" s="81"/>
    </row>
    <row r="14" spans="1:5" ht="51" x14ac:dyDescent="0.2">
      <c r="A14" s="146">
        <v>41876</v>
      </c>
      <c r="B14" s="79" t="s">
        <v>124</v>
      </c>
      <c r="C14" s="79" t="s">
        <v>123</v>
      </c>
      <c r="D14" s="142">
        <v>350</v>
      </c>
      <c r="E14" s="81"/>
    </row>
    <row r="15" spans="1:5" x14ac:dyDescent="0.2">
      <c r="A15" s="80"/>
      <c r="E15" s="81"/>
    </row>
    <row r="16" spans="1:5" x14ac:dyDescent="0.2">
      <c r="A16" s="80"/>
      <c r="E16" s="81"/>
    </row>
    <row r="17" spans="1:5" x14ac:dyDescent="0.2">
      <c r="A17" s="80"/>
      <c r="E17" s="81"/>
    </row>
    <row r="18" spans="1:5" x14ac:dyDescent="0.2">
      <c r="A18" s="80"/>
      <c r="E18" s="81"/>
    </row>
    <row r="19" spans="1:5" ht="102" x14ac:dyDescent="0.2">
      <c r="A19" s="80" t="s">
        <v>36</v>
      </c>
      <c r="E19" s="81"/>
    </row>
    <row r="20" spans="1:5" x14ac:dyDescent="0.2">
      <c r="A20" s="80"/>
      <c r="E20" s="81"/>
    </row>
    <row r="21" spans="1:5" ht="45" x14ac:dyDescent="0.2">
      <c r="A21" s="78" t="s">
        <v>38</v>
      </c>
      <c r="B21" s="61"/>
      <c r="C21" s="62"/>
      <c r="D21" s="63"/>
      <c r="E21" s="64"/>
    </row>
    <row r="22" spans="1:5" x14ac:dyDescent="0.2">
      <c r="A22" s="65"/>
      <c r="B22" s="3" t="s">
        <v>29</v>
      </c>
      <c r="C22" s="66"/>
      <c r="D22" s="66"/>
      <c r="E22" s="67"/>
    </row>
    <row r="23" spans="1:5" x14ac:dyDescent="0.2">
      <c r="A23" s="80"/>
      <c r="E23" s="81"/>
    </row>
    <row r="24" spans="1:5" x14ac:dyDescent="0.2">
      <c r="A24" s="80"/>
      <c r="E24" s="81"/>
    </row>
    <row r="25" spans="1:5" x14ac:dyDescent="0.2">
      <c r="A25" s="82"/>
      <c r="B25" s="68"/>
      <c r="C25" s="68"/>
      <c r="D25" s="68"/>
      <c r="E25" s="83"/>
    </row>
    <row r="28" spans="1:5" ht="25.5" x14ac:dyDescent="0.2">
      <c r="A28" s="27" t="s">
        <v>30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8" sqref="C8"/>
    </sheetView>
  </sheetViews>
  <sheetFormatPr defaultColWidth="9.140625" defaultRowHeight="12.75" x14ac:dyDescent="0.2"/>
  <cols>
    <col min="1" max="1" width="23.85546875" style="39" customWidth="1"/>
    <col min="2" max="2" width="23.140625" style="39" customWidth="1"/>
    <col min="3" max="3" width="58.85546875" style="39" customWidth="1"/>
    <col min="4" max="4" width="27.140625" style="39" customWidth="1"/>
    <col min="5" max="5" width="28.140625" style="39" customWidth="1"/>
    <col min="6" max="16384" width="9.140625" style="40"/>
  </cols>
  <sheetData>
    <row r="1" spans="1:5" ht="39.75" customHeight="1" x14ac:dyDescent="0.2">
      <c r="A1" s="93" t="s">
        <v>32</v>
      </c>
      <c r="B1" s="88"/>
      <c r="C1" s="88"/>
      <c r="D1" s="49"/>
      <c r="E1" s="50"/>
    </row>
    <row r="2" spans="1:5" ht="29.25" customHeight="1" x14ac:dyDescent="0.2">
      <c r="A2" s="97" t="s">
        <v>24</v>
      </c>
      <c r="B2" s="98" t="s">
        <v>39</v>
      </c>
      <c r="C2" s="90" t="s">
        <v>25</v>
      </c>
      <c r="D2" s="98" t="s">
        <v>40</v>
      </c>
      <c r="E2" s="92"/>
    </row>
    <row r="3" spans="1:5" ht="29.25" customHeight="1" x14ac:dyDescent="0.2">
      <c r="A3" s="177" t="s">
        <v>13</v>
      </c>
      <c r="B3" s="178"/>
      <c r="C3" s="178"/>
      <c r="D3" s="178"/>
      <c r="E3" s="179"/>
    </row>
    <row r="4" spans="1:5" ht="39.75" customHeight="1" x14ac:dyDescent="0.25">
      <c r="A4" s="69" t="s">
        <v>13</v>
      </c>
      <c r="B4" s="70" t="s">
        <v>1</v>
      </c>
      <c r="C4" s="11"/>
      <c r="D4" s="11"/>
      <c r="E4" s="55"/>
    </row>
    <row r="5" spans="1:5" x14ac:dyDescent="0.2">
      <c r="A5" s="58" t="s">
        <v>2</v>
      </c>
      <c r="B5" s="3" t="s">
        <v>3</v>
      </c>
      <c r="C5" s="3" t="s">
        <v>14</v>
      </c>
      <c r="D5" s="3"/>
      <c r="E5" s="26" t="s">
        <v>15</v>
      </c>
    </row>
    <row r="6" spans="1:5" x14ac:dyDescent="0.2">
      <c r="A6" s="157">
        <v>41850</v>
      </c>
      <c r="B6" s="158">
        <v>2.59</v>
      </c>
      <c r="C6" s="158" t="s">
        <v>110</v>
      </c>
      <c r="D6" s="158" t="s">
        <v>111</v>
      </c>
      <c r="E6" s="52" t="s">
        <v>114</v>
      </c>
    </row>
    <row r="7" spans="1:5" x14ac:dyDescent="0.2">
      <c r="A7" s="100"/>
      <c r="B7" s="101"/>
      <c r="C7"/>
      <c r="D7"/>
      <c r="E7" s="52"/>
    </row>
    <row r="8" spans="1:5" x14ac:dyDescent="0.2">
      <c r="A8" s="100"/>
      <c r="B8" s="101"/>
      <c r="C8"/>
      <c r="D8"/>
      <c r="E8" s="52"/>
    </row>
    <row r="9" spans="1:5" x14ac:dyDescent="0.2">
      <c r="A9" s="100"/>
      <c r="B9" s="101"/>
      <c r="C9"/>
      <c r="D9"/>
      <c r="E9" s="28"/>
    </row>
    <row r="10" spans="1:5" x14ac:dyDescent="0.2">
      <c r="A10" s="51"/>
      <c r="B10" s="43"/>
      <c r="C10" s="43"/>
      <c r="D10" s="43"/>
      <c r="E10" s="52"/>
    </row>
    <row r="11" spans="1:5" ht="31.5" x14ac:dyDescent="0.25">
      <c r="A11" s="69" t="s">
        <v>13</v>
      </c>
      <c r="B11" s="70" t="s">
        <v>26</v>
      </c>
      <c r="C11" s="11"/>
      <c r="D11" s="11"/>
      <c r="E11" s="55"/>
    </row>
    <row r="12" spans="1:5" ht="15" customHeight="1" x14ac:dyDescent="0.2">
      <c r="A12" s="58" t="s">
        <v>2</v>
      </c>
      <c r="B12" s="3" t="s">
        <v>3</v>
      </c>
      <c r="C12" s="3"/>
      <c r="D12" s="3"/>
      <c r="E12" s="26"/>
    </row>
    <row r="13" spans="1:5" x14ac:dyDescent="0.2">
      <c r="A13" s="160">
        <v>41968</v>
      </c>
      <c r="B13" s="161">
        <v>250</v>
      </c>
      <c r="C13" s="161" t="s">
        <v>112</v>
      </c>
      <c r="D13" s="161" t="s">
        <v>113</v>
      </c>
      <c r="E13" s="161" t="s">
        <v>43</v>
      </c>
    </row>
    <row r="14" spans="1:5" x14ac:dyDescent="0.2">
      <c r="A14" s="164">
        <v>41852</v>
      </c>
      <c r="B14" s="161">
        <v>12500</v>
      </c>
      <c r="C14" s="159" t="s">
        <v>104</v>
      </c>
      <c r="D14" s="161" t="s">
        <v>113</v>
      </c>
      <c r="E14" s="161" t="s">
        <v>106</v>
      </c>
    </row>
    <row r="15" spans="1:5" x14ac:dyDescent="0.2">
      <c r="A15" s="100"/>
      <c r="B15" s="101"/>
      <c r="C15"/>
      <c r="D15"/>
      <c r="E15"/>
    </row>
    <row r="16" spans="1:5" x14ac:dyDescent="0.2">
      <c r="A16" s="51"/>
      <c r="B16" s="43"/>
      <c r="C16" s="43"/>
      <c r="D16" s="43"/>
      <c r="E16" s="52"/>
    </row>
    <row r="17" spans="1:5" x14ac:dyDescent="0.2">
      <c r="A17" s="51"/>
      <c r="B17" s="43"/>
      <c r="C17" s="43"/>
      <c r="D17" s="43"/>
      <c r="E17" s="52"/>
    </row>
    <row r="18" spans="1:5" ht="45" x14ac:dyDescent="0.2">
      <c r="A18" s="87" t="s">
        <v>16</v>
      </c>
      <c r="B18" s="119">
        <f>SUM(B6:B16)</f>
        <v>12752.59</v>
      </c>
      <c r="C18" s="45"/>
      <c r="D18" s="46"/>
      <c r="E18" s="86"/>
    </row>
    <row r="19" spans="1:5" x14ac:dyDescent="0.2">
      <c r="A19" s="51"/>
      <c r="B19" s="15" t="s">
        <v>29</v>
      </c>
      <c r="C19" s="43"/>
      <c r="D19" s="43"/>
      <c r="E19" s="52"/>
    </row>
    <row r="20" spans="1:5" x14ac:dyDescent="0.2">
      <c r="A20" s="51"/>
      <c r="B20" s="43"/>
      <c r="C20" s="43"/>
      <c r="D20" s="43"/>
      <c r="E20" s="52"/>
    </row>
    <row r="21" spans="1:5" x14ac:dyDescent="0.2">
      <c r="A21" s="51"/>
      <c r="B21" s="43"/>
      <c r="C21" s="43"/>
      <c r="D21" s="43"/>
      <c r="E21" s="52"/>
    </row>
    <row r="22" spans="1:5" x14ac:dyDescent="0.2">
      <c r="A22" s="51"/>
      <c r="B22" s="43"/>
      <c r="C22" s="43"/>
      <c r="D22" s="43"/>
      <c r="E22" s="52"/>
    </row>
    <row r="23" spans="1:5" x14ac:dyDescent="0.2">
      <c r="A23" s="51"/>
      <c r="B23" s="43"/>
      <c r="C23" s="43"/>
      <c r="D23" s="43"/>
      <c r="E23" s="52"/>
    </row>
    <row r="24" spans="1:5" x14ac:dyDescent="0.2">
      <c r="A24" s="51"/>
      <c r="B24" s="43"/>
      <c r="C24" s="43"/>
      <c r="D24" s="43"/>
      <c r="E24" s="52"/>
    </row>
    <row r="25" spans="1:5" x14ac:dyDescent="0.2">
      <c r="A25" s="51"/>
      <c r="B25" s="43"/>
      <c r="C25" s="43"/>
      <c r="D25" s="43"/>
      <c r="E25" s="52"/>
    </row>
    <row r="26" spans="1:5" ht="25.5" x14ac:dyDescent="0.2">
      <c r="A26" s="27" t="s">
        <v>30</v>
      </c>
      <c r="B26" s="43"/>
      <c r="C26" s="43"/>
      <c r="D26" s="43"/>
      <c r="E26" s="52"/>
    </row>
    <row r="27" spans="1:5" x14ac:dyDescent="0.2">
      <c r="A27" s="51"/>
      <c r="B27" s="43"/>
      <c r="C27" s="43"/>
      <c r="D27" s="43"/>
      <c r="E27" s="52"/>
    </row>
    <row r="28" spans="1:5" x14ac:dyDescent="0.2">
      <c r="A28" s="51"/>
      <c r="B28" s="43"/>
      <c r="C28" s="43"/>
      <c r="D28" s="43"/>
      <c r="E28" s="52"/>
    </row>
    <row r="29" spans="1:5" x14ac:dyDescent="0.2">
      <c r="A29" s="51"/>
      <c r="B29" s="43"/>
      <c r="C29" s="43"/>
      <c r="D29" s="43"/>
      <c r="E29" s="52"/>
    </row>
    <row r="30" spans="1:5" x14ac:dyDescent="0.2">
      <c r="A30" s="51"/>
      <c r="B30" s="43"/>
      <c r="C30" s="43"/>
      <c r="D30" s="43"/>
      <c r="E30" s="52"/>
    </row>
    <row r="31" spans="1:5" x14ac:dyDescent="0.2">
      <c r="A31" s="53"/>
      <c r="B31" s="38"/>
      <c r="C31" s="38"/>
      <c r="D31" s="38"/>
      <c r="E31" s="54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Callaghan Innovation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 Quin expenses declaration July 2014-December 2014</dc:title>
  <dc:creator/>
  <cp:lastModifiedBy>Allan Mainwaring</cp:lastModifiedBy>
  <cp:lastPrinted>2012-06-14T21:13:01Z</cp:lastPrinted>
  <dcterms:created xsi:type="dcterms:W3CDTF">2010-10-17T20:59:02Z</dcterms:created>
  <dcterms:modified xsi:type="dcterms:W3CDTF">2015-07-17T02:11:48Z</dcterms:modified>
</cp:coreProperties>
</file>