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7040" yWindow="360" windowWidth="11790" windowHeight="9480"/>
  </bookViews>
  <sheets>
    <sheet name="Travel" sheetId="1" r:id="rId1"/>
    <sheet name="Hospitality provided" sheetId="2" r:id="rId2"/>
    <sheet name="Gifts and hospitality received" sheetId="4" r:id="rId3"/>
    <sheet name="Other" sheetId="3" r:id="rId4"/>
  </sheets>
  <definedNames>
    <definedName name="_xlnm.Print_Area" localSheetId="1">'Hospitality provided'!$A$1:$E$34</definedName>
  </definedNames>
  <calcPr calcId="145621"/>
</workbook>
</file>

<file path=xl/calcChain.xml><?xml version="1.0" encoding="utf-8"?>
<calcChain xmlns="http://schemas.openxmlformats.org/spreadsheetml/2006/main">
  <c r="B22" i="3" l="1"/>
  <c r="B26" i="2" l="1"/>
  <c r="B155" i="1"/>
</calcChain>
</file>

<file path=xl/sharedStrings.xml><?xml version="1.0" encoding="utf-8"?>
<sst xmlns="http://schemas.openxmlformats.org/spreadsheetml/2006/main" count="535" uniqueCount="222">
  <si>
    <t>International Travel</t>
  </si>
  <si>
    <t>Credit Card expenses</t>
  </si>
  <si>
    <t>Date</t>
  </si>
  <si>
    <t>Amount (NZ$)</t>
  </si>
  <si>
    <t>Nature (eg, hotel costs, travel, etc)</t>
  </si>
  <si>
    <t>Location/s</t>
  </si>
  <si>
    <t>non-Credit Card expenses</t>
  </si>
  <si>
    <t>DomesticTravel</t>
  </si>
  <si>
    <t xml:space="preserve">Purpose (eg, visiting district offices ...) </t>
  </si>
  <si>
    <t>Domestic Travel</t>
  </si>
  <si>
    <t>Hospitality provided</t>
  </si>
  <si>
    <t xml:space="preserve">Purpose (eg, hosting delegation from ...) </t>
  </si>
  <si>
    <t>Nature</t>
  </si>
  <si>
    <t>Other</t>
  </si>
  <si>
    <t xml:space="preserve">Purpose (eg, farewell for long-serving staff members) </t>
  </si>
  <si>
    <t>Location</t>
  </si>
  <si>
    <t>Total other expenses for the 6-monthly period</t>
  </si>
  <si>
    <t xml:space="preserve">Gifts  </t>
  </si>
  <si>
    <t>Description</t>
  </si>
  <si>
    <t xml:space="preserve">Offered by </t>
  </si>
  <si>
    <t>Estimated value (NZ$)</t>
  </si>
  <si>
    <t>Hospitality</t>
  </si>
  <si>
    <t>Offered by</t>
  </si>
  <si>
    <t xml:space="preserve">Estimated value (NZ$) </t>
  </si>
  <si>
    <t>Name of Chief Executive</t>
  </si>
  <si>
    <t>Disclosure period</t>
  </si>
  <si>
    <t>Non-Credit Card expenses</t>
  </si>
  <si>
    <t>Nature (such as hotel costs, airfares, and taxis)</t>
  </si>
  <si>
    <t xml:space="preserve">Purpose (for example attending conference on...) </t>
  </si>
  <si>
    <t>Amount (NZ$)*</t>
  </si>
  <si>
    <t>* Provide GST-inclusive figures</t>
  </si>
  <si>
    <t>International and domestic travel expenses</t>
  </si>
  <si>
    <t>Name of organisation</t>
  </si>
  <si>
    <t xml:space="preserve">Hospitality provided </t>
  </si>
  <si>
    <t>Total travel expenses 
for the six months</t>
  </si>
  <si>
    <t>Gifts and hospitality*</t>
  </si>
  <si>
    <t>* include items such as meals, tickets to events, gifts from overseas counterparts, travel or accomodation (including that accepted by immediate family members).</t>
  </si>
  <si>
    <t>Total hospitality expenses 
for the six months</t>
  </si>
  <si>
    <t>Total hospitality and gifts received
for the six months</t>
  </si>
  <si>
    <t>Mary Quin</t>
  </si>
  <si>
    <t>Attending Maori Inspire event, Board meeting and Go Global Conference</t>
  </si>
  <si>
    <t>Accomodation</t>
  </si>
  <si>
    <t>Auckland</t>
  </si>
  <si>
    <t>Various taxi (5 trips) including airport transfers May account</t>
  </si>
  <si>
    <t>Taxi</t>
  </si>
  <si>
    <t>Various</t>
  </si>
  <si>
    <t>Various taxi (9 trips) including airport transfers April account</t>
  </si>
  <si>
    <t>Various taxi (10 trips) including airport transfers June account</t>
  </si>
  <si>
    <t xml:space="preserve">Attending Canterbury Development Corporation Board meeting, Food South at Lincoln. (July 2015 meeting) </t>
  </si>
  <si>
    <t>Airfare</t>
  </si>
  <si>
    <t>Wellington/Christchurch/Wellington</t>
  </si>
  <si>
    <t>Client Meetings in Auckland, Tru-Test, Techunique</t>
  </si>
  <si>
    <t>Wellington/Auckland/Wellington</t>
  </si>
  <si>
    <t>Speaking at Healthcare Congress Conference</t>
  </si>
  <si>
    <t>Attending Global women seminar and client meeting (AUT, Coventry) in Auckland and then on to Hamilton for meetings with Waikato Uni, Food Innovation Waikato and Nyraid. Kea Awards dinner in Auckland</t>
  </si>
  <si>
    <t>Dunedin Trip in July (Cancelled due to weather)</t>
  </si>
  <si>
    <t>Wellington/Dunedin/Wellington</t>
  </si>
  <si>
    <t>Attending Inspire Event in Auckland, followed by Board meeting and keynote speech at Go Global Event.</t>
  </si>
  <si>
    <t>Foodbowl Boardmeeting</t>
  </si>
  <si>
    <t>Presenting at Roadshow in Christchurch and then flying to Auckland for meetings and Fielddays.</t>
  </si>
  <si>
    <t>Wellington/Christchurch/Auckland/Wellington</t>
  </si>
  <si>
    <t>Airfares</t>
  </si>
  <si>
    <t>Wellington/Auckland/LA/London/LA/Auckland/Wellington</t>
  </si>
  <si>
    <t>London/Tel Aviv/London</t>
  </si>
  <si>
    <t>Israel</t>
  </si>
  <si>
    <t>Ferry - Auckland CBD to Northcote point - Inspire event</t>
  </si>
  <si>
    <t>Ferry</t>
  </si>
  <si>
    <t xml:space="preserve">Global Women Retreat </t>
  </si>
  <si>
    <t>Wifi /breakfast</t>
  </si>
  <si>
    <t>Queenstown</t>
  </si>
  <si>
    <t>Breakfast - presenting at Go Global event</t>
  </si>
  <si>
    <t xml:space="preserve">Auckland for Inspire event </t>
  </si>
  <si>
    <t>Lunch</t>
  </si>
  <si>
    <t>Airport Parking - Wise Women event Auckland</t>
  </si>
  <si>
    <t>Parking</t>
  </si>
  <si>
    <t>Wellington</t>
  </si>
  <si>
    <t xml:space="preserve">Go Global Conference </t>
  </si>
  <si>
    <t>Coffee</t>
  </si>
  <si>
    <t>Attending Maori Inspire event, Board meeting and Go Global Conference (booking extended)</t>
  </si>
  <si>
    <t>Parking - recording voiceover for video</t>
  </si>
  <si>
    <t>Airport Parking - Auckland meetings, EMA, Acumen and internal staff, giving keynote speech at Wisewomen conference</t>
  </si>
  <si>
    <t>Airport Parking - attending global women conference</t>
  </si>
  <si>
    <t>Breakfast presentation Stanford Guests and Maori Clients</t>
  </si>
  <si>
    <t>Parking - attending High tech awards</t>
  </si>
  <si>
    <t>Parking - Stanford Professors and Maori clients Breakfast meeting</t>
  </si>
  <si>
    <t>Meeting - Ambassador of Israel</t>
  </si>
  <si>
    <t xml:space="preserve">Meeings in Auckland </t>
  </si>
  <si>
    <t>Airport Parking - Client meetings in Auckland (Tru-test, Technique)</t>
  </si>
  <si>
    <t>RENTAL CAR FIELDAYS MYSTERY CREEK HAMILTON</t>
  </si>
  <si>
    <t>Car Hire</t>
  </si>
  <si>
    <t>Auckland/Hamilton</t>
  </si>
  <si>
    <t>Meetings in Auckland and Global women seminar</t>
  </si>
  <si>
    <t>Airport Parking - Auckland meetings/Global women seminar then on to Fieldays in Hamilton.</t>
  </si>
  <si>
    <t>AIRPORT CAR PARKING - FOODBOWL BOARD MTG</t>
  </si>
  <si>
    <t>PETROL RENTAL CAR - FIELDDAYS &amp; SODA VISIT</t>
  </si>
  <si>
    <t>Fuel</t>
  </si>
  <si>
    <t>Airport Transfers (Taxi)</t>
  </si>
  <si>
    <t>NATIONAL BUSINESS REVIEW</t>
  </si>
  <si>
    <t>Publications</t>
  </si>
  <si>
    <t>N/A</t>
  </si>
  <si>
    <t>Book - Frugal Innovation</t>
  </si>
  <si>
    <t>HARVARD BUSINESS PUBLICATION -INNOVATION ARTICLES</t>
  </si>
  <si>
    <t>Lunch meeting GM Accelerator Services</t>
  </si>
  <si>
    <t xml:space="preserve">Visit to Wakatu Corp </t>
  </si>
  <si>
    <t>Wellington/Nelson/Wellington</t>
  </si>
  <si>
    <t>Meetings with Ruth Richardson, Tom Hooper &amp; Roydvale Staff</t>
  </si>
  <si>
    <t>Meetings withJohn Hanna &amp; Natasha Peers (N4L) and Global Women Leaders Programme</t>
  </si>
  <si>
    <t>Grants Committeee Mtg Auckland &amp; Press Interview</t>
  </si>
  <si>
    <t>Trans Tasman 10th Anniversary Leadership Forum</t>
  </si>
  <si>
    <t>Presenting at Staff Roadshow and other internal meetings in Chch</t>
  </si>
  <si>
    <t>Presenting at Staff Roadshow and Other internal meetings in Auckland</t>
  </si>
  <si>
    <t>Attending Maori Business Awards</t>
  </si>
  <si>
    <t>Meeting with David Body, Oren, Sir Peter Gluckman PMSCA</t>
  </si>
  <si>
    <t>WellingtonAuckland/Wellington</t>
  </si>
  <si>
    <t>Presenting Wise Women - Women in Infrastructure, Science &amp; Engineering - keynote speech</t>
  </si>
  <si>
    <t>Go Global</t>
  </si>
  <si>
    <t>Global Women Retreat Queenstown</t>
  </si>
  <si>
    <t>Wellington/Christchurch/Queenstown/Wellington</t>
  </si>
  <si>
    <t>Attend Maori Inspire Event and Board meeting</t>
  </si>
  <si>
    <t>Queenstown/Wellington</t>
  </si>
  <si>
    <t>Cash claim - Lunch Auckland meeting</t>
  </si>
  <si>
    <t>cash claim - Parking Hugo Group Breakfast 30 Jan</t>
  </si>
  <si>
    <t>cash claim - Parking Hugo Group Breakfast 18 March</t>
  </si>
  <si>
    <t>Airport Transfers (3) January 2015</t>
  </si>
  <si>
    <t>Airport Transfers (10) December 2014</t>
  </si>
  <si>
    <t>Airport Transfers (5) February 2015</t>
  </si>
  <si>
    <t>Airport Transfers (7) March 2015</t>
  </si>
  <si>
    <t>Airport Transfers (5) November 2014</t>
  </si>
  <si>
    <t>Sydney/Canberra</t>
  </si>
  <si>
    <t>Australia/New Zealand School of Government CEO Forum</t>
  </si>
  <si>
    <t>Conference Registration</t>
  </si>
  <si>
    <t>Australia</t>
  </si>
  <si>
    <t>NBR publication</t>
  </si>
  <si>
    <t>Publication</t>
  </si>
  <si>
    <t xml:space="preserve">Professional Membership - Global Women </t>
  </si>
  <si>
    <t>Subscriptions</t>
  </si>
  <si>
    <t>Auckland meetings and evening presentation Arianna Huffington</t>
  </si>
  <si>
    <t>Strategy Meeting Accelerator Services</t>
  </si>
  <si>
    <t>Auckland meetings Icehouse</t>
  </si>
  <si>
    <t>Coffees</t>
  </si>
  <si>
    <t xml:space="preserve">WLG Airport car parking for speaking engagement in Auckland Connect 2014 conference </t>
  </si>
  <si>
    <t>WLG Airport car parking for presentation Arianna Huffington</t>
  </si>
  <si>
    <t>WLG Airport car parking for Auckland meetings Will Charles &amp; Andy Hamilton</t>
  </si>
  <si>
    <t>WLG Airport car parking for Strategy mtg AS on Waiheke Island</t>
  </si>
  <si>
    <t>Meeting - New GM Accelerator Services</t>
  </si>
  <si>
    <t>Car parking Royal Society of NZ 2014 Research Honour</t>
  </si>
  <si>
    <t>IPENZ Excellence Awards</t>
  </si>
  <si>
    <t>Car Parking -Lunch China President &amp; PM</t>
  </si>
  <si>
    <t>Car parking - IPENZ Engineering Excellence Awards</t>
  </si>
  <si>
    <t xml:space="preserve">Car parking - Meeting New GM Accelerator Services </t>
  </si>
  <si>
    <t>Car parking - ELT Roadshow Christchurch</t>
  </si>
  <si>
    <t>Car parking - NZFIA Directors Mtg Auckland</t>
  </si>
  <si>
    <t>Car parking - Global Women N4L in Auckland</t>
  </si>
  <si>
    <t>Car parking - Signing of MOU with Whakatu</t>
  </si>
  <si>
    <t>Car parking - meeitng with Ruth Richardson &amp; CHC Staff</t>
  </si>
  <si>
    <t>Car parking - Grants Committee Mtd &amp; Press Interview</t>
  </si>
  <si>
    <t>Christchurch Board Meeting</t>
  </si>
  <si>
    <t>Christchurch</t>
  </si>
  <si>
    <t>Various internal meetings in Auckland</t>
  </si>
  <si>
    <t>Car parking - Auckland mtgs (Foodbowl &amp; M Ashcroft)</t>
  </si>
  <si>
    <t>Car parking - Christchurch Board Mtg and then fly to Rotorua for meeting with SCION</t>
  </si>
  <si>
    <t>Car parking - Various Auckland mtgs Quay St &amp; Waka Race</t>
  </si>
  <si>
    <t>Car parking - Trans Tasman Leadership Forum Auckland</t>
  </si>
  <si>
    <t>Car parking - ELT Roadshow Auckland</t>
  </si>
  <si>
    <t>Meal on route to mtg with Troy Coyle, NZ Steel</t>
  </si>
  <si>
    <t>Airport parking for Australia trip</t>
  </si>
  <si>
    <t>Airport parking - Wakatu Nelson</t>
  </si>
  <si>
    <t>Airport parking - Auckland Grants Committee Mtg &amp; Troy Coyle NZ Steel</t>
  </si>
  <si>
    <t>Airport Parking New Plymouth visit  VENTURE TARANAKI</t>
  </si>
  <si>
    <t>Airport parking - Te Waka Nui onboarding meeting Chch and meeting with new CEO Tait Radio</t>
  </si>
  <si>
    <t>Rental car Queenstown - Attending McKinsey Wanaka Retreat</t>
  </si>
  <si>
    <t>Accommodation Connect 2014 conference Auckland</t>
  </si>
  <si>
    <t>Accommodation Women of Influence Awards Auckland</t>
  </si>
  <si>
    <t>Airport parking Speaking Engagement Auckland</t>
  </si>
  <si>
    <t xml:space="preserve">Airport parking Te Waka Nui onboarding programme -  Auckland &amp; Plastics NZ Event </t>
  </si>
  <si>
    <t>Airport parking - Foodbowl Board Meeting</t>
  </si>
  <si>
    <t>Airport parking - Women of Influence Awards Auckland</t>
  </si>
  <si>
    <t>Airport parking - Attending McKinseys Wanaka Retreat</t>
  </si>
  <si>
    <t>Taxi to meeting with N4L</t>
  </si>
  <si>
    <t>NBR publication - Callaghan articles</t>
  </si>
  <si>
    <t>Accommodation NZTE Maori Business Awards Auckland</t>
  </si>
  <si>
    <t>Airport parking - Mtg with Franckeska Banga in Auckland</t>
  </si>
  <si>
    <t>Airport parking - NZTE Maori Business Awards Auckland</t>
  </si>
  <si>
    <t>Meeting Hugo Group Breakfast</t>
  </si>
  <si>
    <t>Airport Parking - Meetings - Oren Gerstein, Sir Peter Gluckman and others</t>
  </si>
  <si>
    <t>Car parking - meeting and Voice over recording for storyboard</t>
  </si>
  <si>
    <t>Airport parking - N4L Mtg &amp; Foodbowl interviews Auckland</t>
  </si>
  <si>
    <t>Breakfast meeting - Board Chair/GM External Relations and Planning and Policy</t>
  </si>
  <si>
    <t>Lunch meeting - Business New Zealand CEO</t>
  </si>
  <si>
    <t>Mtg with CEO NZTE - colaboration  programmes</t>
  </si>
  <si>
    <t>Meal - Mtg with Franckeska Banga Auckland</t>
  </si>
  <si>
    <t>Meal - Mtg with GM Accelerator Services Candidate</t>
  </si>
  <si>
    <t>Meal</t>
  </si>
  <si>
    <t>Canberra</t>
  </si>
  <si>
    <t>Global Women Conference Queenstown</t>
  </si>
  <si>
    <t>Global Women - Wellington Members Dinner/Seminar</t>
  </si>
  <si>
    <t>Dinner/Seminar</t>
  </si>
  <si>
    <t>Conference Dinner &amp; Registration (Morgo)</t>
  </si>
  <si>
    <t>Conference Dinner</t>
  </si>
  <si>
    <t>Waitangi</t>
  </si>
  <si>
    <t>Fielddays CEO Dinner</t>
  </si>
  <si>
    <t>Fielddays Organisers</t>
  </si>
  <si>
    <t>Institute of Directors Three Knights Dinner</t>
  </si>
  <si>
    <t>Martin Jenkins</t>
  </si>
  <si>
    <t>Airport Parking</t>
  </si>
  <si>
    <t>Attend Australia/New Zealand School of Government (ANZSOG) Chief Executives Forum 2015</t>
  </si>
  <si>
    <t>Attending the Small Advanced Economies Initiative Meetings in Jerusalem and tour to the Israel Innovation system (Tel Aviv)</t>
  </si>
  <si>
    <t>AIRPORT CAR PARKING - HealthCongress  AUCKLAND</t>
  </si>
  <si>
    <t>Meeting Franckeska Banga NZVIF and other internal staff meetings</t>
  </si>
  <si>
    <t>01/01/2015 - 30/06/2015</t>
  </si>
  <si>
    <t>Tangata Whenua an illustrated history - book from Sweeney Vesty</t>
  </si>
  <si>
    <t>Al Brown's Biography of a Restaurant  APX travel agents</t>
  </si>
  <si>
    <t>Terrene - the hidden valley - book signed by author Eric Liu</t>
  </si>
  <si>
    <t>Book "No Ordinary Disruption" by Richard Dobbs, James Manyika and Jonathan Woetzel</t>
  </si>
  <si>
    <t>Bottle Wine Villa Maria Pinot Noir - Speaking engagement Global Women</t>
  </si>
  <si>
    <t>Sweeney Vesty</t>
  </si>
  <si>
    <t>APX Travel</t>
  </si>
  <si>
    <t>Eric Liu</t>
  </si>
  <si>
    <t>Villa Maria</t>
  </si>
  <si>
    <t>Professional Membership - Institute of Professional Engineers NZ (IPENZ)</t>
  </si>
  <si>
    <t>Professional Membership</t>
  </si>
  <si>
    <t>airport parking - Stanford Bootcamp 3-11 Aug</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</si>
</sst>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Red]\-&quot;$&quot;#,##0"/>
    <numFmt numFmtId="164" formatCode="#,##0.00;[Red]\(#,##0.00\)"/>
  </numFmts>
  <fonts count="26" x14ac:knownFonts="1">
    <font>
      <sz val="10"/>
      <color theme="1"/>
      <name val="Arial"/>
      <family val="2"/>
    </font>
    <font>
      <b/>
      <sz val="10"/>
      <color indexed="8"/>
      <name val="Arial"/>
      <family val="2"/>
    </font>
    <font>
      <b/>
      <i/>
      <sz val="12"/>
      <color indexed="8"/>
      <name val="Arial"/>
      <family val="2"/>
    </font>
    <font>
      <b/>
      <sz val="12"/>
      <color indexed="8"/>
      <name val="Arial"/>
      <family val="2"/>
    </font>
    <font>
      <b/>
      <sz val="14"/>
      <color indexed="8"/>
      <name val="Arial"/>
      <family val="2"/>
    </font>
    <font>
      <b/>
      <sz val="11"/>
      <color indexed="8"/>
      <name val="Arial"/>
      <family val="2"/>
    </font>
    <font>
      <b/>
      <sz val="10"/>
      <color theme="1"/>
      <name val="Arial"/>
      <family val="2"/>
    </font>
    <font>
      <sz val="14"/>
      <color theme="1"/>
      <name val="Arial"/>
      <family val="2"/>
    </font>
    <font>
      <sz val="10"/>
      <color theme="1"/>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sz val="10"/>
      <color theme="0"/>
      <name val="Arial"/>
      <family val="2"/>
    </font>
    <font>
      <sz val="10"/>
      <name val="Arial"/>
      <family val="2"/>
    </font>
    <font>
      <sz val="11"/>
      <color rgb="FF000000"/>
      <name val="Calibri"/>
      <family val="2"/>
    </font>
  </fonts>
  <fills count="37">
    <fill>
      <patternFill patternType="none"/>
    </fill>
    <fill>
      <patternFill patternType="gray125"/>
    </fill>
    <fill>
      <patternFill patternType="solid">
        <fgColor indexed="11"/>
        <bgColor indexed="64"/>
      </patternFill>
    </fill>
    <fill>
      <patternFill patternType="solid">
        <fgColor rgb="FFFFC000"/>
        <bgColor indexed="64"/>
      </patternFill>
    </fill>
    <fill>
      <patternFill patternType="solid">
        <fgColor rgb="FF99CCFF"/>
        <bgColor indexed="64"/>
      </patternFill>
    </fill>
    <fill>
      <patternFill patternType="solid">
        <fgColor rgb="FF00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6">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9" fillId="0" borderId="0" applyNumberFormat="0" applyFill="0" applyBorder="0" applyAlignment="0" applyProtection="0"/>
    <xf numFmtId="0" fontId="8" fillId="12" borderId="24" applyNumberFormat="0" applyFont="0" applyAlignment="0" applyProtection="0"/>
    <xf numFmtId="0" fontId="10" fillId="0" borderId="17" applyNumberFormat="0" applyFill="0" applyAlignment="0" applyProtection="0"/>
    <xf numFmtId="0" fontId="11" fillId="0" borderId="18" applyNumberFormat="0" applyFill="0" applyAlignment="0" applyProtection="0"/>
    <xf numFmtId="0" fontId="12" fillId="0" borderId="19" applyNumberFormat="0" applyFill="0" applyAlignment="0" applyProtection="0"/>
    <xf numFmtId="0" fontId="12" fillId="0" borderId="0" applyNumberFormat="0" applyFill="0" applyBorder="0" applyAlignment="0" applyProtection="0"/>
    <xf numFmtId="0" fontId="13" fillId="6" borderId="0" applyNumberFormat="0" applyBorder="0" applyAlignment="0" applyProtection="0"/>
    <xf numFmtId="0" fontId="14" fillId="7" borderId="0" applyNumberFormat="0" applyBorder="0" applyAlignment="0" applyProtection="0"/>
    <xf numFmtId="0" fontId="15" fillId="8" borderId="0" applyNumberFormat="0" applyBorder="0" applyAlignment="0" applyProtection="0"/>
    <xf numFmtId="0" fontId="16" fillId="9" borderId="20" applyNumberFormat="0" applyAlignment="0" applyProtection="0"/>
    <xf numFmtId="0" fontId="17" fillId="10" borderId="21" applyNumberFormat="0" applyAlignment="0" applyProtection="0"/>
    <xf numFmtId="0" fontId="18" fillId="10" borderId="20" applyNumberFormat="0" applyAlignment="0" applyProtection="0"/>
    <xf numFmtId="0" fontId="19" fillId="0" borderId="22" applyNumberFormat="0" applyFill="0" applyAlignment="0" applyProtection="0"/>
    <xf numFmtId="0" fontId="20" fillId="11" borderId="23" applyNumberFormat="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6" fillId="0" borderId="25" applyNumberFormat="0" applyFill="0" applyAlignment="0" applyProtection="0"/>
    <xf numFmtId="0" fontId="23"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23" fillId="36" borderId="0" applyNumberFormat="0" applyBorder="0" applyAlignment="0" applyProtection="0"/>
  </cellStyleXfs>
  <cellXfs count="188">
    <xf numFmtId="0" fontId="0" fillId="0" borderId="0" xfId="0"/>
    <xf numFmtId="0" fontId="0" fillId="0" borderId="1" xfId="0" applyBorder="1" applyAlignment="1">
      <alignment wrapText="1"/>
    </xf>
    <xf numFmtId="0" fontId="0" fillId="0" borderId="0" xfId="0" applyAlignment="1">
      <alignment wrapText="1"/>
    </xf>
    <xf numFmtId="0" fontId="1" fillId="0" borderId="2" xfId="0" applyFont="1" applyBorder="1" applyAlignment="1">
      <alignment wrapText="1"/>
    </xf>
    <xf numFmtId="0" fontId="1" fillId="0" borderId="1" xfId="0" applyFont="1" applyBorder="1" applyAlignment="1">
      <alignment wrapText="1"/>
    </xf>
    <xf numFmtId="0" fontId="1" fillId="0" borderId="3" xfId="0" applyFont="1" applyBorder="1" applyAlignment="1">
      <alignment wrapText="1"/>
    </xf>
    <xf numFmtId="0" fontId="2" fillId="3" borderId="2" xfId="0" applyFont="1" applyFill="1" applyBorder="1" applyAlignment="1">
      <alignment wrapText="1"/>
    </xf>
    <xf numFmtId="0" fontId="1" fillId="0" borderId="0" xfId="0" applyFont="1" applyBorder="1" applyAlignment="1">
      <alignment wrapText="1"/>
    </xf>
    <xf numFmtId="0" fontId="2" fillId="0" borderId="0" xfId="0" applyFont="1" applyFill="1" applyBorder="1" applyAlignment="1">
      <alignment wrapText="1"/>
    </xf>
    <xf numFmtId="0" fontId="2" fillId="4" borderId="0" xfId="0" applyFont="1" applyFill="1" applyBorder="1" applyAlignment="1">
      <alignment wrapText="1"/>
    </xf>
    <xf numFmtId="0" fontId="2" fillId="4" borderId="3" xfId="0" applyFont="1" applyFill="1" applyBorder="1" applyAlignment="1">
      <alignment wrapText="1"/>
    </xf>
    <xf numFmtId="0" fontId="3" fillId="4" borderId="3" xfId="0" applyFont="1" applyFill="1" applyBorder="1" applyAlignment="1">
      <alignment wrapText="1"/>
    </xf>
    <xf numFmtId="0" fontId="3" fillId="3" borderId="2" xfId="0" applyFont="1" applyFill="1" applyBorder="1" applyAlignment="1">
      <alignment wrapText="1"/>
    </xf>
    <xf numFmtId="0" fontId="3" fillId="3" borderId="3" xfId="0" applyFont="1" applyFill="1" applyBorder="1" applyAlignment="1">
      <alignment wrapText="1"/>
    </xf>
    <xf numFmtId="0" fontId="2" fillId="3" borderId="3" xfId="0" applyFont="1" applyFill="1" applyBorder="1" applyAlignment="1">
      <alignment wrapText="1"/>
    </xf>
    <xf numFmtId="0" fontId="0" fillId="0" borderId="0" xfId="0" applyBorder="1" applyAlignment="1">
      <alignment wrapText="1"/>
    </xf>
    <xf numFmtId="0" fontId="0" fillId="0" borderId="0" xfId="0" applyAlignment="1">
      <alignment vertical="top" wrapText="1"/>
    </xf>
    <xf numFmtId="0" fontId="0" fillId="0" borderId="0" xfId="0" applyFill="1" applyBorder="1" applyAlignment="1">
      <alignment wrapText="1"/>
    </xf>
    <xf numFmtId="0" fontId="1" fillId="5" borderId="2" xfId="0" applyFont="1" applyFill="1" applyBorder="1" applyAlignment="1"/>
    <xf numFmtId="0" fontId="0" fillId="5" borderId="2" xfId="0" applyFill="1" applyBorder="1" applyAlignment="1">
      <alignment wrapText="1"/>
    </xf>
    <xf numFmtId="0" fontId="1" fillId="0" borderId="4" xfId="0" applyFont="1" applyBorder="1" applyAlignment="1">
      <alignment wrapText="1"/>
    </xf>
    <xf numFmtId="0" fontId="0" fillId="0" borderId="4" xfId="0" applyBorder="1" applyAlignment="1">
      <alignment wrapText="1"/>
    </xf>
    <xf numFmtId="0" fontId="4" fillId="0" borderId="5" xfId="0" applyFont="1" applyBorder="1" applyAlignment="1">
      <alignment vertical="top" wrapText="1"/>
    </xf>
    <xf numFmtId="0" fontId="1" fillId="0" borderId="6" xfId="0" applyFont="1" applyBorder="1" applyAlignment="1">
      <alignment wrapText="1"/>
    </xf>
    <xf numFmtId="0" fontId="2" fillId="4" borderId="7" xfId="0" applyFont="1" applyFill="1" applyBorder="1" applyAlignment="1">
      <alignment wrapText="1"/>
    </xf>
    <xf numFmtId="0" fontId="1" fillId="0" borderId="8" xfId="0" applyFont="1" applyBorder="1" applyAlignment="1">
      <alignment vertical="top" wrapText="1"/>
    </xf>
    <xf numFmtId="0" fontId="1" fillId="0" borderId="9" xfId="0" applyFont="1" applyBorder="1" applyAlignment="1">
      <alignment wrapText="1"/>
    </xf>
    <xf numFmtId="0" fontId="0" fillId="0" borderId="10" xfId="0" applyBorder="1" applyAlignment="1">
      <alignment vertical="top" wrapText="1"/>
    </xf>
    <xf numFmtId="0" fontId="0" fillId="0" borderId="7" xfId="0" applyBorder="1" applyAlignment="1">
      <alignment wrapText="1"/>
    </xf>
    <xf numFmtId="0" fontId="2" fillId="4" borderId="6" xfId="0" applyFont="1" applyFill="1" applyBorder="1" applyAlignment="1">
      <alignment wrapText="1"/>
    </xf>
    <xf numFmtId="0" fontId="2" fillId="3" borderId="6" xfId="0" applyFont="1" applyFill="1" applyBorder="1" applyAlignment="1">
      <alignment wrapText="1"/>
    </xf>
    <xf numFmtId="0" fontId="3" fillId="3" borderId="8" xfId="0" applyFont="1" applyFill="1" applyBorder="1" applyAlignment="1">
      <alignment vertical="top" wrapText="1"/>
    </xf>
    <xf numFmtId="0" fontId="2" fillId="3" borderId="9" xfId="0" applyFont="1" applyFill="1" applyBorder="1" applyAlignment="1">
      <alignment wrapText="1"/>
    </xf>
    <xf numFmtId="0" fontId="0" fillId="5" borderId="9" xfId="0" applyFill="1" applyBorder="1" applyAlignment="1">
      <alignment wrapText="1"/>
    </xf>
    <xf numFmtId="0" fontId="0" fillId="0" borderId="11" xfId="0" applyBorder="1" applyAlignment="1">
      <alignment vertical="top" wrapText="1"/>
    </xf>
    <xf numFmtId="0" fontId="0" fillId="0" borderId="12" xfId="0" applyBorder="1" applyAlignment="1">
      <alignment wrapText="1"/>
    </xf>
    <xf numFmtId="0" fontId="0" fillId="0" borderId="13" xfId="0" applyBorder="1" applyAlignment="1">
      <alignment vertical="top" wrapText="1"/>
    </xf>
    <xf numFmtId="0" fontId="0" fillId="0" borderId="14" xfId="0" applyBorder="1" applyAlignment="1">
      <alignment wrapText="1"/>
    </xf>
    <xf numFmtId="0" fontId="0" fillId="0" borderId="1" xfId="0" applyFont="1" applyBorder="1" applyAlignment="1">
      <alignment wrapText="1"/>
    </xf>
    <xf numFmtId="0" fontId="0" fillId="0" borderId="0" xfId="0" applyFont="1" applyAlignment="1">
      <alignment wrapText="1"/>
    </xf>
    <xf numFmtId="0" fontId="0" fillId="0" borderId="0" xfId="0" applyFont="1"/>
    <xf numFmtId="0" fontId="3" fillId="0" borderId="0" xfId="0" applyFont="1" applyFill="1" applyBorder="1" applyAlignment="1">
      <alignment wrapText="1"/>
    </xf>
    <xf numFmtId="0" fontId="1" fillId="0" borderId="7" xfId="0" applyFont="1" applyFill="1" applyBorder="1" applyAlignment="1">
      <alignment wrapText="1"/>
    </xf>
    <xf numFmtId="0" fontId="0" fillId="0" borderId="0" xfId="0" applyFont="1" applyBorder="1" applyAlignment="1">
      <alignment wrapText="1"/>
    </xf>
    <xf numFmtId="0" fontId="0" fillId="0" borderId="0" xfId="0" applyFont="1" applyBorder="1"/>
    <xf numFmtId="0" fontId="0" fillId="2" borderId="0" xfId="0" applyFont="1" applyFill="1" applyBorder="1" applyAlignment="1"/>
    <xf numFmtId="0" fontId="0" fillId="2" borderId="0" xfId="0" applyFont="1" applyFill="1" applyBorder="1" applyAlignment="1">
      <alignment wrapText="1"/>
    </xf>
    <xf numFmtId="0" fontId="0" fillId="0" borderId="0" xfId="0" applyFont="1" applyFill="1" applyBorder="1"/>
    <xf numFmtId="0" fontId="0" fillId="0" borderId="0" xfId="0" applyFont="1" applyFill="1" applyBorder="1" applyAlignment="1">
      <alignment wrapText="1"/>
    </xf>
    <xf numFmtId="0" fontId="0" fillId="0" borderId="3" xfId="0" applyFont="1" applyBorder="1" applyAlignment="1">
      <alignment wrapText="1"/>
    </xf>
    <xf numFmtId="0" fontId="0" fillId="0" borderId="6" xfId="0" applyFont="1" applyBorder="1" applyAlignment="1">
      <alignment wrapText="1"/>
    </xf>
    <xf numFmtId="0" fontId="0" fillId="0" borderId="10" xfId="0" applyFont="1" applyBorder="1" applyAlignment="1">
      <alignment wrapText="1"/>
    </xf>
    <xf numFmtId="0" fontId="0" fillId="0" borderId="7" xfId="0" applyFont="1" applyBorder="1" applyAlignment="1">
      <alignment wrapText="1"/>
    </xf>
    <xf numFmtId="0" fontId="0" fillId="0" borderId="13" xfId="0" applyFont="1" applyBorder="1" applyAlignment="1">
      <alignment wrapText="1"/>
    </xf>
    <xf numFmtId="0" fontId="0" fillId="0" borderId="14" xfId="0" applyFont="1" applyBorder="1" applyAlignment="1">
      <alignment wrapText="1"/>
    </xf>
    <xf numFmtId="0" fontId="3" fillId="4" borderId="6" xfId="0" applyFont="1" applyFill="1" applyBorder="1" applyAlignment="1">
      <alignment wrapText="1"/>
    </xf>
    <xf numFmtId="0" fontId="1" fillId="0" borderId="13" xfId="0" applyFont="1" applyBorder="1" applyAlignment="1">
      <alignment wrapText="1"/>
    </xf>
    <xf numFmtId="0" fontId="1" fillId="0" borderId="14" xfId="0" applyFont="1" applyBorder="1" applyAlignment="1">
      <alignment wrapText="1"/>
    </xf>
    <xf numFmtId="0" fontId="1" fillId="0" borderId="8" xfId="0" applyFont="1" applyBorder="1" applyAlignment="1">
      <alignment wrapText="1"/>
    </xf>
    <xf numFmtId="0" fontId="3" fillId="3" borderId="6" xfId="0" applyFont="1" applyFill="1" applyBorder="1" applyAlignment="1">
      <alignment wrapText="1"/>
    </xf>
    <xf numFmtId="0" fontId="3" fillId="3" borderId="9" xfId="0" applyFont="1" applyFill="1" applyBorder="1" applyAlignment="1">
      <alignment wrapText="1"/>
    </xf>
    <xf numFmtId="0" fontId="1" fillId="5" borderId="3" xfId="0" applyFont="1" applyFill="1" applyBorder="1" applyAlignment="1"/>
    <xf numFmtId="0" fontId="0" fillId="5" borderId="3" xfId="0" applyFont="1" applyFill="1" applyBorder="1" applyAlignment="1"/>
    <xf numFmtId="0" fontId="0" fillId="5" borderId="3" xfId="0" applyFont="1" applyFill="1" applyBorder="1" applyAlignment="1">
      <alignment wrapText="1"/>
    </xf>
    <xf numFmtId="0" fontId="0" fillId="5" borderId="6" xfId="0" applyFont="1" applyFill="1" applyBorder="1" applyAlignment="1">
      <alignment wrapText="1"/>
    </xf>
    <xf numFmtId="0" fontId="0" fillId="0" borderId="8" xfId="0" applyFont="1" applyBorder="1" applyAlignment="1">
      <alignment wrapText="1"/>
    </xf>
    <xf numFmtId="0" fontId="0" fillId="0" borderId="2" xfId="0" applyFont="1" applyBorder="1" applyAlignment="1">
      <alignment wrapText="1"/>
    </xf>
    <xf numFmtId="0" fontId="0" fillId="0" borderId="9" xfId="0" applyFont="1" applyBorder="1" applyAlignment="1">
      <alignment wrapText="1"/>
    </xf>
    <xf numFmtId="0" fontId="6" fillId="0" borderId="1" xfId="0" applyFont="1" applyBorder="1" applyAlignment="1">
      <alignment wrapText="1"/>
    </xf>
    <xf numFmtId="0" fontId="3" fillId="4" borderId="5" xfId="0" applyFont="1" applyFill="1" applyBorder="1" applyAlignment="1">
      <alignment vertical="center" wrapText="1" readingOrder="1"/>
    </xf>
    <xf numFmtId="0" fontId="3" fillId="4" borderId="3" xfId="0" applyFont="1" applyFill="1" applyBorder="1" applyAlignment="1">
      <alignment vertical="center" wrapText="1" readingOrder="1"/>
    </xf>
    <xf numFmtId="0" fontId="3" fillId="4" borderId="10" xfId="0" applyFont="1" applyFill="1" applyBorder="1" applyAlignment="1">
      <alignment vertical="center" wrapText="1" readingOrder="1"/>
    </xf>
    <xf numFmtId="0" fontId="3" fillId="4" borderId="0" xfId="0" applyFont="1" applyFill="1" applyBorder="1" applyAlignment="1">
      <alignment vertical="center" wrapText="1" readingOrder="1"/>
    </xf>
    <xf numFmtId="0" fontId="3" fillId="3" borderId="5" xfId="0" applyFont="1" applyFill="1" applyBorder="1" applyAlignment="1">
      <alignment vertical="center" wrapText="1" readingOrder="1"/>
    </xf>
    <xf numFmtId="0" fontId="3" fillId="3" borderId="3" xfId="0" applyFont="1" applyFill="1" applyBorder="1" applyAlignment="1">
      <alignment vertical="center" wrapText="1" readingOrder="1"/>
    </xf>
    <xf numFmtId="0" fontId="5" fillId="5" borderId="8" xfId="0" applyFont="1" applyFill="1" applyBorder="1" applyAlignment="1">
      <alignment vertical="center" wrapText="1" readingOrder="1"/>
    </xf>
    <xf numFmtId="0" fontId="3" fillId="3" borderId="8" xfId="0" applyFont="1" applyFill="1" applyBorder="1" applyAlignment="1">
      <alignment vertical="center" wrapText="1" readingOrder="1"/>
    </xf>
    <xf numFmtId="0" fontId="3" fillId="3" borderId="2" xfId="0" applyFont="1" applyFill="1" applyBorder="1" applyAlignment="1">
      <alignment vertical="center" wrapText="1" readingOrder="1"/>
    </xf>
    <xf numFmtId="0" fontId="5" fillId="5" borderId="5" xfId="0" applyFont="1" applyFill="1" applyBorder="1" applyAlignment="1">
      <alignment vertical="center" wrapText="1" readingOrder="1"/>
    </xf>
    <xf numFmtId="0" fontId="6" fillId="0" borderId="0" xfId="0" applyFont="1" applyBorder="1" applyAlignment="1">
      <alignment wrapText="1"/>
    </xf>
    <xf numFmtId="0" fontId="6" fillId="0" borderId="10" xfId="0" applyFont="1" applyBorder="1" applyAlignment="1">
      <alignment wrapText="1"/>
    </xf>
    <xf numFmtId="0" fontId="6" fillId="0" borderId="7" xfId="0" applyFont="1" applyBorder="1" applyAlignment="1">
      <alignment wrapText="1"/>
    </xf>
    <xf numFmtId="0" fontId="6" fillId="0" borderId="13" xfId="0" applyFont="1" applyBorder="1" applyAlignment="1">
      <alignment wrapText="1"/>
    </xf>
    <xf numFmtId="0" fontId="6" fillId="0" borderId="14" xfId="0" applyFont="1" applyBorder="1" applyAlignment="1">
      <alignment wrapText="1"/>
    </xf>
    <xf numFmtId="0" fontId="6" fillId="0" borderId="0" xfId="0" applyFont="1" applyBorder="1"/>
    <xf numFmtId="0" fontId="6" fillId="0" borderId="0" xfId="0" applyFont="1" applyFill="1" applyBorder="1"/>
    <xf numFmtId="0" fontId="0" fillId="2" borderId="7" xfId="0" applyFont="1" applyFill="1" applyBorder="1" applyAlignment="1">
      <alignment wrapText="1"/>
    </xf>
    <xf numFmtId="0" fontId="5" fillId="2" borderId="10" xfId="0" applyFont="1" applyFill="1" applyBorder="1" applyAlignment="1">
      <alignment vertical="center" wrapText="1" readingOrder="1"/>
    </xf>
    <xf numFmtId="0" fontId="0" fillId="0" borderId="3" xfId="0" applyFont="1" applyBorder="1" applyAlignment="1">
      <alignment vertical="center" wrapText="1" readingOrder="1"/>
    </xf>
    <xf numFmtId="0" fontId="1" fillId="0" borderId="0" xfId="0" applyFont="1" applyBorder="1" applyAlignment="1">
      <alignment vertical="center" wrapText="1" readingOrder="1"/>
    </xf>
    <xf numFmtId="0" fontId="3" fillId="0" borderId="15" xfId="0" applyFont="1" applyFill="1" applyBorder="1" applyAlignment="1">
      <alignment vertical="center" wrapText="1" readingOrder="1"/>
    </xf>
    <xf numFmtId="0" fontId="1" fillId="0" borderId="15" xfId="0" applyFont="1" applyBorder="1" applyAlignment="1">
      <alignment vertical="center" wrapText="1" readingOrder="1"/>
    </xf>
    <xf numFmtId="0" fontId="1" fillId="0" borderId="16" xfId="0" applyFont="1" applyBorder="1" applyAlignment="1">
      <alignment wrapText="1"/>
    </xf>
    <xf numFmtId="0" fontId="4" fillId="0" borderId="15" xfId="0" applyFont="1" applyBorder="1" applyAlignment="1">
      <alignment vertical="center" wrapText="1" readingOrder="1"/>
    </xf>
    <xf numFmtId="0" fontId="0" fillId="0" borderId="0" xfId="0" applyFont="1" applyBorder="1" applyAlignment="1">
      <alignment vertical="center" wrapText="1" readingOrder="1"/>
    </xf>
    <xf numFmtId="0" fontId="4" fillId="0" borderId="9" xfId="0" applyFont="1" applyBorder="1" applyAlignment="1">
      <alignment vertical="center" wrapText="1" readingOrder="1"/>
    </xf>
    <xf numFmtId="0" fontId="1" fillId="0" borderId="3" xfId="0" applyFont="1" applyBorder="1" applyAlignment="1">
      <alignment vertical="center" wrapText="1" readingOrder="1"/>
    </xf>
    <xf numFmtId="0" fontId="3" fillId="0" borderId="16" xfId="0" applyFont="1" applyFill="1" applyBorder="1" applyAlignment="1">
      <alignment vertical="center" wrapText="1" readingOrder="1"/>
    </xf>
    <xf numFmtId="0" fontId="1" fillId="0" borderId="15" xfId="0" applyFont="1" applyFill="1" applyBorder="1" applyAlignment="1">
      <alignment vertical="center" wrapText="1" readingOrder="1"/>
    </xf>
    <xf numFmtId="15" fontId="0" fillId="0" borderId="10" xfId="0" applyNumberFormat="1" applyFont="1" applyBorder="1" applyAlignment="1">
      <alignment wrapText="1"/>
    </xf>
    <xf numFmtId="0" fontId="1" fillId="0" borderId="10" xfId="0" applyFont="1" applyBorder="1" applyAlignment="1">
      <alignment vertical="top" wrapText="1"/>
    </xf>
    <xf numFmtId="0" fontId="1" fillId="0" borderId="7" xfId="0" applyFont="1" applyBorder="1" applyAlignment="1">
      <alignment wrapText="1"/>
    </xf>
    <xf numFmtId="14" fontId="0" fillId="0" borderId="0" xfId="0" applyNumberFormat="1"/>
    <xf numFmtId="164" fontId="0" fillId="0" borderId="0" xfId="0" applyNumberFormat="1"/>
    <xf numFmtId="14" fontId="0" fillId="0" borderId="10" xfId="0" applyNumberFormat="1" applyBorder="1" applyAlignment="1">
      <alignment vertical="top" wrapText="1"/>
    </xf>
    <xf numFmtId="14" fontId="0" fillId="0" borderId="10" xfId="0" applyNumberFormat="1" applyBorder="1"/>
    <xf numFmtId="164" fontId="0" fillId="0" borderId="0" xfId="0" applyNumberFormat="1" applyBorder="1"/>
    <xf numFmtId="0" fontId="0" fillId="0" borderId="0" xfId="0" applyBorder="1"/>
    <xf numFmtId="0" fontId="0" fillId="0" borderId="7" xfId="0" applyBorder="1"/>
    <xf numFmtId="14" fontId="0" fillId="0" borderId="13" xfId="0" applyNumberFormat="1" applyBorder="1"/>
    <xf numFmtId="164" fontId="0" fillId="0" borderId="1" xfId="0" applyNumberFormat="1" applyBorder="1"/>
    <xf numFmtId="0" fontId="0" fillId="0" borderId="1" xfId="0" applyBorder="1"/>
    <xf numFmtId="0" fontId="0" fillId="0" borderId="14" xfId="0" applyBorder="1"/>
    <xf numFmtId="0" fontId="0" fillId="0" borderId="0" xfId="0" applyBorder="1" applyAlignment="1">
      <alignment vertical="top" wrapText="1"/>
    </xf>
    <xf numFmtId="0" fontId="2" fillId="3" borderId="2" xfId="0" applyFont="1" applyFill="1" applyBorder="1" applyAlignment="1">
      <alignment wrapText="1" readingOrder="1"/>
    </xf>
    <xf numFmtId="164" fontId="1" fillId="2" borderId="0" xfId="0" applyNumberFormat="1" applyFont="1" applyFill="1" applyBorder="1" applyAlignment="1"/>
    <xf numFmtId="0" fontId="2" fillId="3" borderId="3" xfId="0" applyFont="1" applyFill="1" applyBorder="1" applyAlignment="1">
      <alignment wrapText="1" readingOrder="1"/>
    </xf>
    <xf numFmtId="0" fontId="2" fillId="4" borderId="0" xfId="0" applyFont="1" applyFill="1" applyBorder="1" applyAlignment="1">
      <alignment wrapText="1" readingOrder="1"/>
    </xf>
    <xf numFmtId="0" fontId="0" fillId="0" borderId="0" xfId="0" applyBorder="1" applyAlignment="1">
      <alignment wrapText="1" readingOrder="1"/>
    </xf>
    <xf numFmtId="0" fontId="0" fillId="0" borderId="0" xfId="0" applyAlignment="1">
      <alignment wrapText="1" readingOrder="1"/>
    </xf>
    <xf numFmtId="0" fontId="2" fillId="4" borderId="3" xfId="0" applyFont="1" applyFill="1" applyBorder="1" applyAlignment="1">
      <alignment wrapText="1" readingOrder="1"/>
    </xf>
    <xf numFmtId="0" fontId="0" fillId="0" borderId="1" xfId="0" applyBorder="1" applyAlignment="1">
      <alignment wrapText="1" readingOrder="1"/>
    </xf>
    <xf numFmtId="0" fontId="0" fillId="5" borderId="2" xfId="0" applyFill="1" applyBorder="1" applyAlignment="1">
      <alignment wrapText="1" readingOrder="1"/>
    </xf>
    <xf numFmtId="0" fontId="0" fillId="0" borderId="4" xfId="0" applyBorder="1" applyAlignment="1">
      <alignment wrapText="1" readingOrder="1"/>
    </xf>
    <xf numFmtId="0" fontId="1" fillId="0" borderId="2" xfId="0" applyFont="1" applyBorder="1" applyAlignment="1">
      <alignment wrapText="1" readingOrder="1"/>
    </xf>
    <xf numFmtId="0" fontId="0" fillId="0" borderId="0" xfId="0"/>
    <xf numFmtId="14" fontId="0" fillId="0" borderId="0" xfId="0" applyNumberFormat="1"/>
    <xf numFmtId="0" fontId="0" fillId="0" borderId="0" xfId="0"/>
    <xf numFmtId="14" fontId="0" fillId="0" borderId="0" xfId="0" applyNumberFormat="1"/>
    <xf numFmtId="164" fontId="0" fillId="0" borderId="0" xfId="0" applyNumberFormat="1"/>
    <xf numFmtId="0" fontId="0" fillId="0" borderId="0" xfId="0" applyAlignment="1">
      <alignment vertical="top" wrapText="1" readingOrder="1"/>
    </xf>
    <xf numFmtId="0" fontId="0" fillId="0" borderId="0" xfId="0" applyBorder="1" applyAlignment="1">
      <alignment vertical="top" wrapText="1" readingOrder="1"/>
    </xf>
    <xf numFmtId="4" fontId="0" fillId="0" borderId="0" xfId="0" applyNumberFormat="1"/>
    <xf numFmtId="0" fontId="1" fillId="0" borderId="3" xfId="0" applyFont="1" applyBorder="1" applyAlignment="1">
      <alignment wrapText="1" readingOrder="1"/>
    </xf>
    <xf numFmtId="14" fontId="6" fillId="0" borderId="10" xfId="0" applyNumberFormat="1" applyFont="1" applyBorder="1" applyAlignment="1">
      <alignment wrapText="1"/>
    </xf>
    <xf numFmtId="6" fontId="6" fillId="0" borderId="0" xfId="0" applyNumberFormat="1" applyFont="1" applyBorder="1" applyAlignment="1">
      <alignment wrapText="1"/>
    </xf>
    <xf numFmtId="0" fontId="1" fillId="0" borderId="10" xfId="0" applyFont="1" applyBorder="1" applyAlignment="1">
      <alignment wrapText="1"/>
    </xf>
    <xf numFmtId="0" fontId="0" fillId="0" borderId="0" xfId="0"/>
    <xf numFmtId="14" fontId="0" fillId="0" borderId="0" xfId="0" applyNumberFormat="1"/>
    <xf numFmtId="164" fontId="0" fillId="0" borderId="0" xfId="0" applyNumberFormat="1"/>
    <xf numFmtId="0" fontId="0" fillId="0" borderId="0" xfId="0" applyAlignment="1">
      <alignment wrapText="1"/>
    </xf>
    <xf numFmtId="0" fontId="0" fillId="0" borderId="0" xfId="0"/>
    <xf numFmtId="14" fontId="0" fillId="0" borderId="0" xfId="0" applyNumberFormat="1"/>
    <xf numFmtId="164" fontId="0" fillId="0" borderId="0" xfId="0" applyNumberFormat="1"/>
    <xf numFmtId="0" fontId="0" fillId="0" borderId="0" xfId="0" applyAlignment="1">
      <alignment wrapText="1"/>
    </xf>
    <xf numFmtId="0" fontId="0" fillId="0" borderId="0" xfId="0"/>
    <xf numFmtId="14" fontId="0" fillId="0" borderId="0" xfId="0" applyNumberFormat="1"/>
    <xf numFmtId="164" fontId="0" fillId="0" borderId="0" xfId="0" applyNumberFormat="1"/>
    <xf numFmtId="0" fontId="0" fillId="0" borderId="0" xfId="0"/>
    <xf numFmtId="14" fontId="0" fillId="0" borderId="0" xfId="0" applyNumberFormat="1"/>
    <xf numFmtId="164" fontId="0" fillId="0" borderId="0" xfId="0" applyNumberFormat="1"/>
    <xf numFmtId="0" fontId="0" fillId="0" borderId="0" xfId="0"/>
    <xf numFmtId="14" fontId="0" fillId="0" borderId="0" xfId="0" applyNumberFormat="1"/>
    <xf numFmtId="164" fontId="0" fillId="0" borderId="0" xfId="0" applyNumberFormat="1"/>
    <xf numFmtId="0" fontId="0" fillId="0" borderId="0" xfId="0" applyAlignment="1">
      <alignment wrapText="1"/>
    </xf>
    <xf numFmtId="0" fontId="24" fillId="0" borderId="0" xfId="0" applyFont="1"/>
    <xf numFmtId="14" fontId="24" fillId="0" borderId="0" xfId="0" applyNumberFormat="1" applyFont="1"/>
    <xf numFmtId="164" fontId="24" fillId="0" borderId="0" xfId="0" applyNumberFormat="1" applyFont="1"/>
    <xf numFmtId="0" fontId="0" fillId="0" borderId="0" xfId="0"/>
    <xf numFmtId="14" fontId="0" fillId="0" borderId="0" xfId="0" applyNumberFormat="1"/>
    <xf numFmtId="164" fontId="0" fillId="0" borderId="0" xfId="0" applyNumberFormat="1"/>
    <xf numFmtId="0" fontId="0" fillId="0" borderId="0" xfId="0"/>
    <xf numFmtId="14" fontId="0" fillId="0" borderId="0" xfId="0" applyNumberFormat="1"/>
    <xf numFmtId="164" fontId="0" fillId="0" borderId="0" xfId="0" applyNumberFormat="1"/>
    <xf numFmtId="0" fontId="0" fillId="0" borderId="0" xfId="0"/>
    <xf numFmtId="14" fontId="0" fillId="0" borderId="0" xfId="0" applyNumberFormat="1"/>
    <xf numFmtId="164" fontId="0" fillId="0" borderId="0" xfId="0" applyNumberFormat="1"/>
    <xf numFmtId="0" fontId="0" fillId="0" borderId="0" xfId="0"/>
    <xf numFmtId="14" fontId="0" fillId="0" borderId="0" xfId="0" applyNumberFormat="1"/>
    <xf numFmtId="164" fontId="0" fillId="0" borderId="0" xfId="0" applyNumberFormat="1"/>
    <xf numFmtId="14" fontId="25" fillId="0" borderId="0" xfId="0" applyNumberFormat="1" applyFont="1" applyAlignment="1">
      <alignment horizontal="right" vertical="center"/>
    </xf>
    <xf numFmtId="0" fontId="25" fillId="0" borderId="0" xfId="0" applyFont="1" applyAlignment="1">
      <alignment vertical="center" wrapText="1"/>
    </xf>
    <xf numFmtId="0" fontId="4" fillId="0" borderId="8" xfId="0" applyFont="1" applyFill="1" applyBorder="1" applyAlignment="1">
      <alignment horizontal="center" vertical="center" wrapText="1" readingOrder="1"/>
    </xf>
    <xf numFmtId="0" fontId="7" fillId="0" borderId="2" xfId="0" applyFont="1" applyBorder="1" applyAlignment="1">
      <alignment horizontal="center" vertical="center" wrapText="1" readingOrder="1"/>
    </xf>
    <xf numFmtId="0" fontId="7" fillId="0" borderId="9" xfId="0" applyFont="1" applyBorder="1" applyAlignment="1">
      <alignment horizontal="center" vertical="center" wrapText="1" readingOrder="1"/>
    </xf>
    <xf numFmtId="0" fontId="0" fillId="0" borderId="0" xfId="0" applyAlignment="1">
      <alignment horizontal="left" wrapText="1"/>
    </xf>
    <xf numFmtId="0" fontId="0" fillId="0" borderId="1" xfId="0" applyBorder="1" applyAlignment="1">
      <alignment horizontal="left" wrapText="1"/>
    </xf>
    <xf numFmtId="0" fontId="0" fillId="0" borderId="3" xfId="0" applyBorder="1" applyAlignment="1">
      <alignment wrapText="1"/>
    </xf>
    <xf numFmtId="0" fontId="0" fillId="0" borderId="0" xfId="0" applyAlignment="1">
      <alignment wrapText="1"/>
    </xf>
    <xf numFmtId="0" fontId="4" fillId="0" borderId="8" xfId="0" applyFont="1" applyFill="1" applyBorder="1" applyAlignment="1">
      <alignment horizontal="center" vertical="center" wrapText="1"/>
    </xf>
    <xf numFmtId="0" fontId="7" fillId="0" borderId="2" xfId="0" applyFont="1" applyBorder="1" applyAlignment="1">
      <alignment horizontal="center" vertical="center" wrapText="1"/>
    </xf>
    <xf numFmtId="0" fontId="7" fillId="0" borderId="9" xfId="0" applyFont="1" applyBorder="1" applyAlignment="1">
      <alignment horizontal="center" vertical="center" wrapText="1"/>
    </xf>
    <xf numFmtId="0" fontId="4" fillId="0" borderId="10" xfId="0" applyFont="1" applyFill="1" applyBorder="1" applyAlignment="1">
      <alignment horizontal="center" vertical="center" wrapText="1" readingOrder="1"/>
    </xf>
    <xf numFmtId="0" fontId="7" fillId="0" borderId="0" xfId="0" applyFont="1" applyBorder="1" applyAlignment="1">
      <alignment horizontal="center" vertical="center" wrapText="1" readingOrder="1"/>
    </xf>
    <xf numFmtId="0" fontId="7" fillId="0" borderId="7" xfId="0" applyFont="1" applyBorder="1" applyAlignment="1">
      <alignment horizontal="center" vertical="center" wrapText="1" readingOrder="1"/>
    </xf>
    <xf numFmtId="0" fontId="3" fillId="0" borderId="8" xfId="0" applyFont="1" applyFill="1" applyBorder="1" applyAlignment="1">
      <alignment horizontal="center" vertical="center" wrapText="1" readingOrder="1"/>
    </xf>
    <xf numFmtId="0" fontId="0" fillId="0" borderId="2" xfId="0" applyBorder="1" applyAlignment="1">
      <alignment horizontal="center" vertical="center" wrapText="1"/>
    </xf>
    <xf numFmtId="0" fontId="0" fillId="0" borderId="9" xfId="0" applyBorder="1" applyAlignment="1">
      <alignment horizontal="center" vertical="center" wrapText="1"/>
    </xf>
  </cellXfs>
  <cellStyles count="42">
    <cellStyle name="20% - Accent1 2" xfId="19"/>
    <cellStyle name="20% - Accent2 2" xfId="23"/>
    <cellStyle name="20% - Accent3 2" xfId="27"/>
    <cellStyle name="20% - Accent4 2" xfId="31"/>
    <cellStyle name="20% - Accent5 2" xfId="35"/>
    <cellStyle name="20% - Accent6 2" xfId="39"/>
    <cellStyle name="40% - Accent1 2" xfId="20"/>
    <cellStyle name="40% - Accent2 2" xfId="24"/>
    <cellStyle name="40% - Accent3 2" xfId="28"/>
    <cellStyle name="40% - Accent4 2" xfId="32"/>
    <cellStyle name="40% - Accent5 2" xfId="36"/>
    <cellStyle name="40% - Accent6 2" xfId="40"/>
    <cellStyle name="60% - Accent1 2" xfId="21"/>
    <cellStyle name="60% - Accent2 2" xfId="25"/>
    <cellStyle name="60% - Accent3 2" xfId="29"/>
    <cellStyle name="60% - Accent4 2" xfId="33"/>
    <cellStyle name="60% - Accent5 2" xfId="37"/>
    <cellStyle name="60% - Accent6 2" xfId="41"/>
    <cellStyle name="Accent1 2" xfId="18"/>
    <cellStyle name="Accent2 2" xfId="22"/>
    <cellStyle name="Accent3 2" xfId="26"/>
    <cellStyle name="Accent4 2" xfId="30"/>
    <cellStyle name="Accent5 2" xfId="34"/>
    <cellStyle name="Accent6 2" xfId="38"/>
    <cellStyle name="Bad 2" xfId="8"/>
    <cellStyle name="Calculation 2" xfId="12"/>
    <cellStyle name="Check Cell 2" xfId="14"/>
    <cellStyle name="Explanatory Text 2" xfId="16"/>
    <cellStyle name="Good 2" xfId="7"/>
    <cellStyle name="Heading 1 2" xfId="3"/>
    <cellStyle name="Heading 2 2" xfId="4"/>
    <cellStyle name="Heading 3 2" xfId="5"/>
    <cellStyle name="Heading 4 2" xfId="6"/>
    <cellStyle name="Input 2" xfId="10"/>
    <cellStyle name="Linked Cell 2" xfId="13"/>
    <cellStyle name="Neutral 2" xfId="9"/>
    <cellStyle name="Normal" xfId="0" builtinId="0"/>
    <cellStyle name="Note" xfId="2" builtinId="10" customBuiltin="1"/>
    <cellStyle name="Output 2" xfId="11"/>
    <cellStyle name="Title" xfId="1" builtinId="15" customBuiltin="1"/>
    <cellStyle name="Total 2" xfId="17"/>
    <cellStyle name="Warning Text 2" xfId="1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9"/>
  <sheetViews>
    <sheetView tabSelected="1" topLeftCell="A4" zoomScale="85" zoomScaleNormal="85" workbookViewId="0">
      <selection activeCell="B30" sqref="B30"/>
    </sheetView>
  </sheetViews>
  <sheetFormatPr defaultColWidth="9.140625" defaultRowHeight="12.75" x14ac:dyDescent="0.2"/>
  <cols>
    <col min="1" max="1" width="23.85546875" style="16" customWidth="1"/>
    <col min="2" max="2" width="23.140625" style="2" customWidth="1"/>
    <col min="3" max="3" width="72.28515625" style="119" customWidth="1"/>
    <col min="4" max="4" width="36.140625" style="2" customWidth="1"/>
    <col min="5" max="5" width="28.140625" style="2" customWidth="1"/>
    <col min="6" max="16384" width="9.140625" style="2"/>
  </cols>
  <sheetData>
    <row r="1" spans="1:5" s="7" customFormat="1" ht="36" customHeight="1" x14ac:dyDescent="0.2">
      <c r="A1" s="95" t="s">
        <v>32</v>
      </c>
      <c r="B1" s="89"/>
      <c r="C1" s="96"/>
      <c r="D1" s="96"/>
      <c r="E1" s="89"/>
    </row>
    <row r="2" spans="1:5" s="7" customFormat="1" ht="35.25" customHeight="1" x14ac:dyDescent="0.2">
      <c r="A2" s="97" t="s">
        <v>24</v>
      </c>
      <c r="B2" s="98" t="s">
        <v>39</v>
      </c>
      <c r="C2" s="90" t="s">
        <v>25</v>
      </c>
      <c r="D2" s="98" t="s">
        <v>209</v>
      </c>
      <c r="E2" s="98"/>
    </row>
    <row r="3" spans="1:5" s="7" customFormat="1" ht="35.25" customHeight="1" x14ac:dyDescent="0.2">
      <c r="A3" s="172" t="s">
        <v>31</v>
      </c>
      <c r="B3" s="173"/>
      <c r="C3" s="173"/>
      <c r="D3" s="173"/>
      <c r="E3" s="174"/>
    </row>
    <row r="4" spans="1:5" s="8" customFormat="1" ht="31.5" x14ac:dyDescent="0.2">
      <c r="A4" s="71" t="s">
        <v>0</v>
      </c>
      <c r="B4" s="72" t="s">
        <v>1</v>
      </c>
      <c r="C4" s="117"/>
      <c r="D4" s="9"/>
      <c r="E4" s="24"/>
    </row>
    <row r="5" spans="1:5" s="7" customFormat="1" ht="25.5" x14ac:dyDescent="0.2">
      <c r="A5" s="25" t="s">
        <v>2</v>
      </c>
      <c r="B5" s="3" t="s">
        <v>29</v>
      </c>
      <c r="C5" s="124" t="s">
        <v>28</v>
      </c>
      <c r="D5" s="3" t="s">
        <v>27</v>
      </c>
      <c r="E5" s="26" t="s">
        <v>5</v>
      </c>
    </row>
    <row r="6" spans="1:5" s="7" customFormat="1" x14ac:dyDescent="0.2">
      <c r="A6" s="128">
        <v>42185</v>
      </c>
      <c r="B6" s="129">
        <v>-125.52</v>
      </c>
      <c r="C6" s="177" t="s">
        <v>206</v>
      </c>
      <c r="D6" s="127" t="s">
        <v>41</v>
      </c>
      <c r="E6" s="127" t="s">
        <v>64</v>
      </c>
    </row>
    <row r="7" spans="1:5" s="7" customFormat="1" x14ac:dyDescent="0.2">
      <c r="A7" s="128">
        <v>42185</v>
      </c>
      <c r="B7" s="129">
        <v>224.65</v>
      </c>
      <c r="C7" s="178"/>
      <c r="D7" s="127" t="s">
        <v>96</v>
      </c>
      <c r="E7" s="127" t="s">
        <v>64</v>
      </c>
    </row>
    <row r="8" spans="1:5" s="7" customFormat="1" x14ac:dyDescent="0.2">
      <c r="A8" s="128">
        <v>42185</v>
      </c>
      <c r="B8" s="129">
        <v>73.569999999999993</v>
      </c>
      <c r="C8" s="178"/>
      <c r="D8" s="127" t="s">
        <v>96</v>
      </c>
      <c r="E8" s="127" t="s">
        <v>64</v>
      </c>
    </row>
    <row r="9" spans="1:5" s="7" customFormat="1" x14ac:dyDescent="0.2">
      <c r="A9" s="128">
        <v>42185</v>
      </c>
      <c r="B9" s="129">
        <v>1130.52</v>
      </c>
      <c r="C9" s="178"/>
      <c r="D9" s="132" t="s">
        <v>41</v>
      </c>
      <c r="E9" s="132" t="s">
        <v>64</v>
      </c>
    </row>
    <row r="10" spans="1:5" s="7" customFormat="1" x14ac:dyDescent="0.2">
      <c r="A10" s="165">
        <v>42026</v>
      </c>
      <c r="B10" s="166">
        <v>222.61</v>
      </c>
      <c r="C10" s="164" t="s">
        <v>221</v>
      </c>
      <c r="D10" s="164" t="s">
        <v>74</v>
      </c>
      <c r="E10" s="164" t="s">
        <v>75</v>
      </c>
    </row>
    <row r="11" spans="1:5" s="7" customFormat="1" x14ac:dyDescent="0.2">
      <c r="A11" s="165">
        <v>42124</v>
      </c>
      <c r="B11" s="166">
        <v>105</v>
      </c>
      <c r="C11" s="175" t="s">
        <v>205</v>
      </c>
      <c r="D11" s="164" t="s">
        <v>204</v>
      </c>
      <c r="E11" s="164" t="s">
        <v>75</v>
      </c>
    </row>
    <row r="12" spans="1:5" s="7" customFormat="1" x14ac:dyDescent="0.2">
      <c r="A12" s="165">
        <v>42124</v>
      </c>
      <c r="B12" s="166">
        <v>24.73</v>
      </c>
      <c r="C12" s="175"/>
      <c r="D12" s="164" t="s">
        <v>192</v>
      </c>
      <c r="E12" s="164" t="s">
        <v>193</v>
      </c>
    </row>
    <row r="13" spans="1:5" s="7" customFormat="1" x14ac:dyDescent="0.2">
      <c r="A13" s="165">
        <v>42124</v>
      </c>
      <c r="B13" s="166">
        <v>31.09</v>
      </c>
      <c r="C13" s="175"/>
      <c r="D13" s="164" t="s">
        <v>44</v>
      </c>
      <c r="E13" s="164" t="s">
        <v>193</v>
      </c>
    </row>
    <row r="14" spans="1:5" s="7" customFormat="1" x14ac:dyDescent="0.2">
      <c r="A14" s="165">
        <v>42124</v>
      </c>
      <c r="B14" s="166">
        <v>790.71</v>
      </c>
      <c r="C14" s="176"/>
      <c r="D14" s="164" t="s">
        <v>41</v>
      </c>
      <c r="E14" s="164" t="s">
        <v>193</v>
      </c>
    </row>
    <row r="15" spans="1:5" s="7" customFormat="1" x14ac:dyDescent="0.2">
      <c r="A15" s="100"/>
      <c r="C15" s="133"/>
      <c r="E15" s="101"/>
    </row>
    <row r="16" spans="1:5" x14ac:dyDescent="0.2">
      <c r="A16" s="104"/>
      <c r="B16" s="113"/>
      <c r="C16" s="130"/>
      <c r="D16" s="15"/>
      <c r="E16" s="28"/>
    </row>
    <row r="17" spans="1:5" ht="12" customHeight="1" x14ac:dyDescent="0.2">
      <c r="A17" s="27"/>
      <c r="B17" s="15"/>
      <c r="C17" s="118"/>
      <c r="D17" s="15"/>
      <c r="E17" s="28"/>
    </row>
    <row r="18" spans="1:5" s="8" customFormat="1" ht="31.5" x14ac:dyDescent="0.2">
      <c r="A18" s="69" t="s">
        <v>0</v>
      </c>
      <c r="B18" s="70" t="s">
        <v>26</v>
      </c>
      <c r="C18" s="120"/>
      <c r="D18" s="10"/>
      <c r="E18" s="29"/>
    </row>
    <row r="19" spans="1:5" s="7" customFormat="1" x14ac:dyDescent="0.2">
      <c r="A19" s="25" t="s">
        <v>2</v>
      </c>
      <c r="B19" s="3" t="s">
        <v>29</v>
      </c>
      <c r="C19" s="124"/>
      <c r="D19" s="3"/>
      <c r="E19" s="26"/>
    </row>
    <row r="20" spans="1:5" s="7" customFormat="1" x14ac:dyDescent="0.2">
      <c r="A20" s="128">
        <v>42052</v>
      </c>
      <c r="B20" s="129">
        <v>5619.7</v>
      </c>
      <c r="C20" s="177" t="s">
        <v>205</v>
      </c>
      <c r="D20" s="167" t="s">
        <v>130</v>
      </c>
      <c r="E20" s="167" t="s">
        <v>131</v>
      </c>
    </row>
    <row r="21" spans="1:5" s="7" customFormat="1" x14ac:dyDescent="0.2">
      <c r="A21" s="128">
        <v>42058</v>
      </c>
      <c r="B21" s="129">
        <v>366.73</v>
      </c>
      <c r="C21" s="178"/>
      <c r="D21" s="167" t="s">
        <v>61</v>
      </c>
      <c r="E21" s="167" t="s">
        <v>128</v>
      </c>
    </row>
    <row r="22" spans="1:5" s="7" customFormat="1" x14ac:dyDescent="0.2">
      <c r="A22" s="128">
        <v>42065</v>
      </c>
      <c r="B22" s="129">
        <v>643.65</v>
      </c>
      <c r="C22" s="178"/>
      <c r="D22" s="127" t="s">
        <v>61</v>
      </c>
      <c r="E22" s="127" t="s">
        <v>128</v>
      </c>
    </row>
    <row r="23" spans="1:5" s="7" customFormat="1" x14ac:dyDescent="0.2">
      <c r="A23" s="128">
        <v>42109</v>
      </c>
      <c r="B23" s="129">
        <v>1691.12</v>
      </c>
      <c r="C23" s="178" t="s">
        <v>206</v>
      </c>
      <c r="D23" s="167" t="s">
        <v>41</v>
      </c>
      <c r="E23" s="167" t="s">
        <v>64</v>
      </c>
    </row>
    <row r="24" spans="1:5" s="7" customFormat="1" x14ac:dyDescent="0.2">
      <c r="A24" s="128">
        <v>42125</v>
      </c>
      <c r="B24" s="129">
        <v>390.66</v>
      </c>
      <c r="C24" s="178"/>
      <c r="D24" s="167" t="s">
        <v>41</v>
      </c>
      <c r="E24" s="167" t="s">
        <v>64</v>
      </c>
    </row>
    <row r="25" spans="1:5" s="7" customFormat="1" x14ac:dyDescent="0.2">
      <c r="A25" s="128">
        <v>42125</v>
      </c>
      <c r="B25" s="129">
        <v>-1691.12</v>
      </c>
      <c r="C25" s="178"/>
      <c r="D25" s="132" t="s">
        <v>41</v>
      </c>
      <c r="E25" s="132" t="s">
        <v>64</v>
      </c>
    </row>
    <row r="26" spans="1:5" s="7" customFormat="1" x14ac:dyDescent="0.2">
      <c r="A26" s="128">
        <v>42125</v>
      </c>
      <c r="B26" s="129">
        <v>707.86</v>
      </c>
      <c r="C26" s="178"/>
      <c r="D26" s="127" t="s">
        <v>41</v>
      </c>
      <c r="E26" s="127" t="s">
        <v>64</v>
      </c>
    </row>
    <row r="27" spans="1:5" s="7" customFormat="1" x14ac:dyDescent="0.2">
      <c r="A27" s="146">
        <v>42125</v>
      </c>
      <c r="B27" s="147">
        <v>330.5</v>
      </c>
      <c r="C27" s="178"/>
      <c r="D27" s="145" t="s">
        <v>41</v>
      </c>
      <c r="E27" s="145" t="s">
        <v>64</v>
      </c>
    </row>
    <row r="28" spans="1:5" s="7" customFormat="1" x14ac:dyDescent="0.2">
      <c r="A28" s="146">
        <v>42142</v>
      </c>
      <c r="B28" s="147">
        <v>11074.7</v>
      </c>
      <c r="C28" s="178"/>
      <c r="D28" s="132" t="s">
        <v>61</v>
      </c>
      <c r="E28" s="132" t="s">
        <v>62</v>
      </c>
    </row>
    <row r="29" spans="1:5" s="7" customFormat="1" x14ac:dyDescent="0.2">
      <c r="A29" s="146">
        <v>42142</v>
      </c>
      <c r="B29" s="147">
        <v>2374.9</v>
      </c>
      <c r="C29" s="178"/>
      <c r="D29" s="132" t="s">
        <v>61</v>
      </c>
      <c r="E29" s="132" t="s">
        <v>63</v>
      </c>
    </row>
    <row r="30" spans="1:5" s="7" customFormat="1" x14ac:dyDescent="0.2">
      <c r="A30" s="146">
        <v>42142</v>
      </c>
      <c r="B30" s="147">
        <v>-390.66</v>
      </c>
      <c r="C30" s="178"/>
      <c r="D30" s="132" t="s">
        <v>41</v>
      </c>
      <c r="E30" s="132" t="s">
        <v>64</v>
      </c>
    </row>
    <row r="31" spans="1:5" s="7" customFormat="1" x14ac:dyDescent="0.2">
      <c r="A31" s="105"/>
      <c r="B31" s="106"/>
      <c r="C31" s="131"/>
      <c r="D31" s="113"/>
      <c r="E31" s="108"/>
    </row>
    <row r="32" spans="1:5" x14ac:dyDescent="0.2">
      <c r="A32" s="27"/>
      <c r="B32" s="15"/>
      <c r="C32" s="118"/>
      <c r="D32" s="15"/>
      <c r="E32" s="28"/>
    </row>
    <row r="33" spans="1:5" x14ac:dyDescent="0.2">
      <c r="A33" s="36"/>
      <c r="B33" s="1"/>
      <c r="C33" s="121"/>
      <c r="D33" s="1"/>
      <c r="E33" s="37"/>
    </row>
    <row r="34" spans="1:5" s="8" customFormat="1" ht="31.5" x14ac:dyDescent="0.2">
      <c r="A34" s="73" t="s">
        <v>7</v>
      </c>
      <c r="B34" s="74" t="s">
        <v>1</v>
      </c>
      <c r="C34" s="116"/>
      <c r="D34" s="14"/>
      <c r="E34" s="30"/>
    </row>
    <row r="35" spans="1:5" s="7" customFormat="1" ht="25.5" customHeight="1" x14ac:dyDescent="0.2">
      <c r="A35" s="25" t="s">
        <v>2</v>
      </c>
      <c r="B35" s="3" t="s">
        <v>29</v>
      </c>
      <c r="C35" s="124" t="s">
        <v>8</v>
      </c>
      <c r="D35" s="3" t="s">
        <v>4</v>
      </c>
      <c r="E35" s="26" t="s">
        <v>5</v>
      </c>
    </row>
    <row r="36" spans="1:5" s="7" customFormat="1" x14ac:dyDescent="0.2">
      <c r="A36" s="128">
        <v>42019</v>
      </c>
      <c r="B36" s="129">
        <v>6.96</v>
      </c>
      <c r="C36" s="127" t="s">
        <v>183</v>
      </c>
      <c r="D36" s="127" t="s">
        <v>74</v>
      </c>
      <c r="E36" s="127" t="s">
        <v>75</v>
      </c>
    </row>
    <row r="37" spans="1:5" s="7" customFormat="1" x14ac:dyDescent="0.2">
      <c r="A37" s="128">
        <v>42026</v>
      </c>
      <c r="B37" s="129">
        <v>67.739999999999995</v>
      </c>
      <c r="C37" s="127" t="s">
        <v>136</v>
      </c>
      <c r="D37" s="127" t="s">
        <v>44</v>
      </c>
      <c r="E37" s="127" t="s">
        <v>42</v>
      </c>
    </row>
    <row r="38" spans="1:5" s="7" customFormat="1" x14ac:dyDescent="0.2">
      <c r="A38" s="128">
        <v>42026</v>
      </c>
      <c r="B38" s="129">
        <v>31.3</v>
      </c>
      <c r="C38" s="127" t="s">
        <v>137</v>
      </c>
      <c r="D38" s="127" t="s">
        <v>66</v>
      </c>
      <c r="E38" s="127" t="s">
        <v>42</v>
      </c>
    </row>
    <row r="39" spans="1:5" s="7" customFormat="1" x14ac:dyDescent="0.2">
      <c r="A39" s="128">
        <v>42026</v>
      </c>
      <c r="B39" s="129">
        <v>11.74</v>
      </c>
      <c r="C39" s="127" t="s">
        <v>138</v>
      </c>
      <c r="D39" s="127" t="s">
        <v>139</v>
      </c>
      <c r="E39" s="127" t="s">
        <v>42</v>
      </c>
    </row>
    <row r="40" spans="1:5" s="7" customFormat="1" x14ac:dyDescent="0.2">
      <c r="A40" s="128">
        <v>42026</v>
      </c>
      <c r="B40" s="129">
        <v>27.83</v>
      </c>
      <c r="C40" s="127" t="s">
        <v>140</v>
      </c>
      <c r="D40" s="127" t="s">
        <v>74</v>
      </c>
      <c r="E40" s="127" t="s">
        <v>42</v>
      </c>
    </row>
    <row r="41" spans="1:5" s="7" customFormat="1" x14ac:dyDescent="0.2">
      <c r="A41" s="128">
        <v>42026</v>
      </c>
      <c r="B41" s="129">
        <v>27.83</v>
      </c>
      <c r="C41" s="127" t="s">
        <v>141</v>
      </c>
      <c r="D41" s="127" t="s">
        <v>74</v>
      </c>
      <c r="E41" s="127" t="s">
        <v>42</v>
      </c>
    </row>
    <row r="42" spans="1:5" s="7" customFormat="1" x14ac:dyDescent="0.2">
      <c r="A42" s="128">
        <v>42026</v>
      </c>
      <c r="B42" s="129">
        <v>47.39</v>
      </c>
      <c r="C42" s="127" t="s">
        <v>142</v>
      </c>
      <c r="D42" s="127" t="s">
        <v>74</v>
      </c>
      <c r="E42" s="127" t="s">
        <v>42</v>
      </c>
    </row>
    <row r="43" spans="1:5" s="7" customFormat="1" x14ac:dyDescent="0.2">
      <c r="A43" s="128">
        <v>42026</v>
      </c>
      <c r="B43" s="129">
        <v>83.48</v>
      </c>
      <c r="C43" s="127" t="s">
        <v>143</v>
      </c>
      <c r="D43" s="127" t="s">
        <v>74</v>
      </c>
      <c r="E43" s="127" t="s">
        <v>42</v>
      </c>
    </row>
    <row r="44" spans="1:5" s="7" customFormat="1" x14ac:dyDescent="0.2">
      <c r="A44" s="128">
        <v>42026</v>
      </c>
      <c r="B44" s="129">
        <v>165.22</v>
      </c>
      <c r="C44" s="127" t="s">
        <v>156</v>
      </c>
      <c r="D44" s="127" t="s">
        <v>41</v>
      </c>
      <c r="E44" s="127" t="s">
        <v>157</v>
      </c>
    </row>
    <row r="45" spans="1:5" s="7" customFormat="1" x14ac:dyDescent="0.2">
      <c r="A45" s="128">
        <v>42026</v>
      </c>
      <c r="B45" s="129">
        <v>13.91</v>
      </c>
      <c r="C45" s="127" t="s">
        <v>158</v>
      </c>
      <c r="D45" s="127" t="s">
        <v>72</v>
      </c>
      <c r="E45" s="127" t="s">
        <v>42</v>
      </c>
    </row>
    <row r="46" spans="1:5" s="7" customFormat="1" x14ac:dyDescent="0.2">
      <c r="A46" s="128">
        <v>42026</v>
      </c>
      <c r="B46" s="129">
        <v>27.83</v>
      </c>
      <c r="C46" s="127" t="s">
        <v>159</v>
      </c>
      <c r="D46" s="127" t="s">
        <v>74</v>
      </c>
      <c r="E46" s="127" t="s">
        <v>75</v>
      </c>
    </row>
    <row r="47" spans="1:5" s="7" customFormat="1" x14ac:dyDescent="0.2">
      <c r="A47" s="128">
        <v>42026</v>
      </c>
      <c r="B47" s="129">
        <v>55.65</v>
      </c>
      <c r="C47" s="127" t="s">
        <v>160</v>
      </c>
      <c r="D47" s="127" t="s">
        <v>74</v>
      </c>
      <c r="E47" s="127" t="s">
        <v>75</v>
      </c>
    </row>
    <row r="48" spans="1:5" s="7" customFormat="1" x14ac:dyDescent="0.2">
      <c r="A48" s="128">
        <v>42026</v>
      </c>
      <c r="B48" s="129">
        <v>27.83</v>
      </c>
      <c r="C48" s="127" t="s">
        <v>161</v>
      </c>
      <c r="D48" s="127" t="s">
        <v>74</v>
      </c>
      <c r="E48" s="127" t="s">
        <v>75</v>
      </c>
    </row>
    <row r="49" spans="1:5" s="7" customFormat="1" x14ac:dyDescent="0.2">
      <c r="A49" s="128">
        <v>42026</v>
      </c>
      <c r="B49" s="129">
        <v>16.850000000000001</v>
      </c>
      <c r="C49" s="127" t="s">
        <v>164</v>
      </c>
      <c r="D49" s="127" t="s">
        <v>139</v>
      </c>
      <c r="E49" s="127" t="s">
        <v>42</v>
      </c>
    </row>
    <row r="50" spans="1:5" s="7" customFormat="1" x14ac:dyDescent="0.2">
      <c r="A50" s="128">
        <v>42026</v>
      </c>
      <c r="B50" s="129">
        <v>194.78</v>
      </c>
      <c r="C50" s="127" t="s">
        <v>165</v>
      </c>
      <c r="D50" s="127" t="s">
        <v>74</v>
      </c>
      <c r="E50" s="127" t="s">
        <v>75</v>
      </c>
    </row>
    <row r="51" spans="1:5" s="7" customFormat="1" x14ac:dyDescent="0.2">
      <c r="A51" s="128">
        <v>42026</v>
      </c>
      <c r="B51" s="129">
        <v>27.83</v>
      </c>
      <c r="C51" s="127" t="s">
        <v>166</v>
      </c>
      <c r="D51" s="127" t="s">
        <v>74</v>
      </c>
      <c r="E51" s="127" t="s">
        <v>75</v>
      </c>
    </row>
    <row r="52" spans="1:5" s="7" customFormat="1" x14ac:dyDescent="0.2">
      <c r="A52" s="128">
        <v>42026</v>
      </c>
      <c r="B52" s="129">
        <v>27.83</v>
      </c>
      <c r="C52" s="127" t="s">
        <v>167</v>
      </c>
      <c r="D52" s="127" t="s">
        <v>74</v>
      </c>
      <c r="E52" s="127" t="s">
        <v>75</v>
      </c>
    </row>
    <row r="53" spans="1:5" s="7" customFormat="1" x14ac:dyDescent="0.2">
      <c r="A53" s="128">
        <v>42026</v>
      </c>
      <c r="B53" s="129">
        <v>27.83</v>
      </c>
      <c r="C53" s="127" t="s">
        <v>168</v>
      </c>
      <c r="D53" s="127" t="s">
        <v>74</v>
      </c>
      <c r="E53" s="127" t="s">
        <v>75</v>
      </c>
    </row>
    <row r="54" spans="1:5" s="7" customFormat="1" x14ac:dyDescent="0.2">
      <c r="A54" s="128">
        <v>42026</v>
      </c>
      <c r="B54" s="129">
        <v>27.83</v>
      </c>
      <c r="C54" s="127" t="s">
        <v>169</v>
      </c>
      <c r="D54" s="127" t="s">
        <v>74</v>
      </c>
      <c r="E54" s="127" t="s">
        <v>75</v>
      </c>
    </row>
    <row r="55" spans="1:5" s="7" customFormat="1" x14ac:dyDescent="0.2">
      <c r="A55" s="128">
        <v>42026</v>
      </c>
      <c r="B55" s="129">
        <v>189.66</v>
      </c>
      <c r="C55" s="127" t="s">
        <v>170</v>
      </c>
      <c r="D55" s="127" t="s">
        <v>74</v>
      </c>
      <c r="E55" s="127" t="s">
        <v>75</v>
      </c>
    </row>
    <row r="56" spans="1:5" s="7" customFormat="1" x14ac:dyDescent="0.2">
      <c r="A56" s="128">
        <v>42026</v>
      </c>
      <c r="B56" s="129">
        <v>473.08</v>
      </c>
      <c r="C56" s="127" t="s">
        <v>171</v>
      </c>
      <c r="D56" s="127" t="s">
        <v>41</v>
      </c>
      <c r="E56" s="127" t="s">
        <v>42</v>
      </c>
    </row>
    <row r="57" spans="1:5" s="7" customFormat="1" x14ac:dyDescent="0.2">
      <c r="A57" s="128">
        <v>42026</v>
      </c>
      <c r="B57" s="129">
        <v>253.17</v>
      </c>
      <c r="C57" s="127" t="s">
        <v>172</v>
      </c>
      <c r="D57" s="127" t="s">
        <v>41</v>
      </c>
      <c r="E57" s="127" t="s">
        <v>42</v>
      </c>
    </row>
    <row r="58" spans="1:5" s="7" customFormat="1" x14ac:dyDescent="0.2">
      <c r="A58" s="159">
        <v>42026</v>
      </c>
      <c r="B58" s="160">
        <v>27.83</v>
      </c>
      <c r="C58" s="158" t="s">
        <v>173</v>
      </c>
      <c r="D58" s="158" t="s">
        <v>74</v>
      </c>
      <c r="E58" s="158" t="s">
        <v>75</v>
      </c>
    </row>
    <row r="59" spans="1:5" s="7" customFormat="1" x14ac:dyDescent="0.2">
      <c r="A59" s="159">
        <v>42026</v>
      </c>
      <c r="B59" s="160">
        <v>55.65</v>
      </c>
      <c r="C59" s="158" t="s">
        <v>174</v>
      </c>
      <c r="D59" s="158" t="s">
        <v>74</v>
      </c>
      <c r="E59" s="158" t="s">
        <v>75</v>
      </c>
    </row>
    <row r="60" spans="1:5" s="7" customFormat="1" x14ac:dyDescent="0.2">
      <c r="A60" s="159">
        <v>42026</v>
      </c>
      <c r="B60" s="160">
        <v>27.83</v>
      </c>
      <c r="C60" s="158" t="s">
        <v>175</v>
      </c>
      <c r="D60" s="158" t="s">
        <v>74</v>
      </c>
      <c r="E60" s="158" t="s">
        <v>75</v>
      </c>
    </row>
    <row r="61" spans="1:5" s="7" customFormat="1" x14ac:dyDescent="0.2">
      <c r="A61" s="159">
        <v>42026</v>
      </c>
      <c r="B61" s="160">
        <v>55.65</v>
      </c>
      <c r="C61" s="158" t="s">
        <v>176</v>
      </c>
      <c r="D61" s="158" t="s">
        <v>74</v>
      </c>
      <c r="E61" s="158" t="s">
        <v>75</v>
      </c>
    </row>
    <row r="62" spans="1:5" s="7" customFormat="1" x14ac:dyDescent="0.2">
      <c r="A62" s="159">
        <v>42026</v>
      </c>
      <c r="B62" s="160">
        <v>83.48</v>
      </c>
      <c r="C62" s="158" t="s">
        <v>177</v>
      </c>
      <c r="D62" s="158" t="s">
        <v>74</v>
      </c>
      <c r="E62" s="158" t="s">
        <v>75</v>
      </c>
    </row>
    <row r="63" spans="1:5" s="7" customFormat="1" x14ac:dyDescent="0.2">
      <c r="A63" s="159">
        <v>42027</v>
      </c>
      <c r="B63" s="160">
        <v>8.26</v>
      </c>
      <c r="C63" s="158" t="s">
        <v>144</v>
      </c>
      <c r="D63" s="158" t="s">
        <v>139</v>
      </c>
      <c r="E63" s="158" t="s">
        <v>42</v>
      </c>
    </row>
    <row r="64" spans="1:5" s="7" customFormat="1" x14ac:dyDescent="0.2">
      <c r="A64" s="159">
        <v>42027</v>
      </c>
      <c r="B64" s="160">
        <v>5.22</v>
      </c>
      <c r="C64" s="158" t="s">
        <v>145</v>
      </c>
      <c r="D64" s="158" t="s">
        <v>74</v>
      </c>
      <c r="E64" s="158" t="s">
        <v>75</v>
      </c>
    </row>
    <row r="65" spans="1:5" s="7" customFormat="1" x14ac:dyDescent="0.2">
      <c r="A65" s="159">
        <v>42027</v>
      </c>
      <c r="B65" s="160">
        <v>156.99</v>
      </c>
      <c r="C65" s="158" t="s">
        <v>146</v>
      </c>
      <c r="D65" s="158" t="s">
        <v>41</v>
      </c>
      <c r="E65" s="158" t="s">
        <v>42</v>
      </c>
    </row>
    <row r="66" spans="1:5" s="7" customFormat="1" x14ac:dyDescent="0.2">
      <c r="A66" s="159">
        <v>42027</v>
      </c>
      <c r="B66" s="160">
        <v>27.83</v>
      </c>
      <c r="C66" s="158" t="s">
        <v>147</v>
      </c>
      <c r="D66" s="158" t="s">
        <v>74</v>
      </c>
      <c r="E66" s="158" t="s">
        <v>75</v>
      </c>
    </row>
    <row r="67" spans="1:5" s="7" customFormat="1" x14ac:dyDescent="0.2">
      <c r="A67" s="159">
        <v>42027</v>
      </c>
      <c r="B67" s="160">
        <v>27.83</v>
      </c>
      <c r="C67" s="158" t="s">
        <v>148</v>
      </c>
      <c r="D67" s="158" t="s">
        <v>74</v>
      </c>
      <c r="E67" s="158" t="s">
        <v>75</v>
      </c>
    </row>
    <row r="68" spans="1:5" s="7" customFormat="1" x14ac:dyDescent="0.2">
      <c r="A68" s="159">
        <v>42027</v>
      </c>
      <c r="B68" s="160">
        <v>27.83</v>
      </c>
      <c r="C68" s="158" t="s">
        <v>149</v>
      </c>
      <c r="D68" s="158" t="s">
        <v>74</v>
      </c>
      <c r="E68" s="158" t="s">
        <v>75</v>
      </c>
    </row>
    <row r="69" spans="1:5" s="7" customFormat="1" x14ac:dyDescent="0.2">
      <c r="A69" s="159">
        <v>42027</v>
      </c>
      <c r="B69" s="160">
        <v>27.83</v>
      </c>
      <c r="C69" s="158" t="s">
        <v>150</v>
      </c>
      <c r="D69" s="158" t="s">
        <v>74</v>
      </c>
      <c r="E69" s="158" t="s">
        <v>75</v>
      </c>
    </row>
    <row r="70" spans="1:5" s="7" customFormat="1" x14ac:dyDescent="0.2">
      <c r="A70" s="159">
        <v>42027</v>
      </c>
      <c r="B70" s="160">
        <v>27.83</v>
      </c>
      <c r="C70" s="158" t="s">
        <v>151</v>
      </c>
      <c r="D70" s="158" t="s">
        <v>74</v>
      </c>
      <c r="E70" s="158" t="s">
        <v>75</v>
      </c>
    </row>
    <row r="71" spans="1:5" s="7" customFormat="1" x14ac:dyDescent="0.2">
      <c r="A71" s="159">
        <v>42096</v>
      </c>
      <c r="B71" s="160">
        <v>30.43</v>
      </c>
      <c r="C71" s="158" t="s">
        <v>152</v>
      </c>
      <c r="D71" s="158" t="s">
        <v>74</v>
      </c>
      <c r="E71" s="158" t="s">
        <v>75</v>
      </c>
    </row>
    <row r="72" spans="1:5" s="7" customFormat="1" x14ac:dyDescent="0.2">
      <c r="A72" s="159">
        <v>42096</v>
      </c>
      <c r="B72" s="160">
        <v>30.43</v>
      </c>
      <c r="C72" s="158" t="s">
        <v>153</v>
      </c>
      <c r="D72" s="158" t="s">
        <v>74</v>
      </c>
      <c r="E72" s="158" t="s">
        <v>75</v>
      </c>
    </row>
    <row r="73" spans="1:5" s="7" customFormat="1" x14ac:dyDescent="0.2">
      <c r="A73" s="159">
        <v>42096</v>
      </c>
      <c r="B73" s="160">
        <v>30.43</v>
      </c>
      <c r="C73" s="158" t="s">
        <v>154</v>
      </c>
      <c r="D73" s="158" t="s">
        <v>74</v>
      </c>
      <c r="E73" s="158" t="s">
        <v>75</v>
      </c>
    </row>
    <row r="74" spans="1:5" s="7" customFormat="1" x14ac:dyDescent="0.2">
      <c r="A74" s="159">
        <v>42096</v>
      </c>
      <c r="B74" s="160">
        <v>30.43</v>
      </c>
      <c r="C74" s="158" t="s">
        <v>155</v>
      </c>
      <c r="D74" s="158" t="s">
        <v>74</v>
      </c>
      <c r="E74" s="158" t="s">
        <v>75</v>
      </c>
    </row>
    <row r="75" spans="1:5" s="7" customFormat="1" x14ac:dyDescent="0.2">
      <c r="A75" s="159">
        <v>42096</v>
      </c>
      <c r="B75" s="160">
        <v>30.43</v>
      </c>
      <c r="C75" s="158" t="s">
        <v>162</v>
      </c>
      <c r="D75" s="158" t="s">
        <v>74</v>
      </c>
      <c r="E75" s="158" t="s">
        <v>75</v>
      </c>
    </row>
    <row r="76" spans="1:5" s="7" customFormat="1" x14ac:dyDescent="0.2">
      <c r="A76" s="159">
        <v>42096</v>
      </c>
      <c r="B76" s="160">
        <v>30.43</v>
      </c>
      <c r="C76" s="158" t="s">
        <v>163</v>
      </c>
      <c r="D76" s="158" t="s">
        <v>74</v>
      </c>
      <c r="E76" s="158" t="s">
        <v>75</v>
      </c>
    </row>
    <row r="77" spans="1:5" s="7" customFormat="1" x14ac:dyDescent="0.2">
      <c r="A77" s="159">
        <v>42109</v>
      </c>
      <c r="B77" s="160">
        <v>30.43</v>
      </c>
      <c r="C77" s="158" t="s">
        <v>184</v>
      </c>
      <c r="D77" s="158" t="s">
        <v>74</v>
      </c>
      <c r="E77" s="158" t="s">
        <v>75</v>
      </c>
    </row>
    <row r="78" spans="1:5" s="7" customFormat="1" x14ac:dyDescent="0.2">
      <c r="A78" s="159">
        <v>42124</v>
      </c>
      <c r="B78" s="160">
        <v>16.989999999999998</v>
      </c>
      <c r="C78" s="158" t="s">
        <v>178</v>
      </c>
      <c r="D78" s="158" t="s">
        <v>44</v>
      </c>
      <c r="E78" s="158" t="s">
        <v>42</v>
      </c>
    </row>
    <row r="79" spans="1:5" s="7" customFormat="1" x14ac:dyDescent="0.2">
      <c r="A79" s="159">
        <v>42124</v>
      </c>
      <c r="B79" s="160">
        <v>9.9</v>
      </c>
      <c r="C79" s="158" t="s">
        <v>179</v>
      </c>
      <c r="D79" s="158" t="s">
        <v>133</v>
      </c>
      <c r="E79" s="158" t="s">
        <v>99</v>
      </c>
    </row>
    <row r="80" spans="1:5" s="7" customFormat="1" x14ac:dyDescent="0.2">
      <c r="A80" s="159">
        <v>42124</v>
      </c>
      <c r="B80" s="160">
        <v>188.7</v>
      </c>
      <c r="C80" s="158" t="s">
        <v>180</v>
      </c>
      <c r="D80" s="158" t="s">
        <v>41</v>
      </c>
      <c r="E80" s="158" t="s">
        <v>42</v>
      </c>
    </row>
    <row r="81" spans="1:5" s="7" customFormat="1" x14ac:dyDescent="0.2">
      <c r="A81" s="159">
        <v>42124</v>
      </c>
      <c r="B81" s="160">
        <v>35</v>
      </c>
      <c r="C81" s="158" t="s">
        <v>181</v>
      </c>
      <c r="D81" s="158" t="s">
        <v>74</v>
      </c>
      <c r="E81" s="158" t="s">
        <v>75</v>
      </c>
    </row>
    <row r="82" spans="1:5" s="7" customFormat="1" x14ac:dyDescent="0.2">
      <c r="A82" s="159">
        <v>42124</v>
      </c>
      <c r="B82" s="160">
        <v>39</v>
      </c>
      <c r="C82" s="158" t="s">
        <v>182</v>
      </c>
      <c r="D82" s="158" t="s">
        <v>74</v>
      </c>
      <c r="E82" s="158" t="s">
        <v>75</v>
      </c>
    </row>
    <row r="83" spans="1:5" s="7" customFormat="1" x14ac:dyDescent="0.2">
      <c r="A83" s="159">
        <v>42124</v>
      </c>
      <c r="B83" s="160">
        <v>6.5</v>
      </c>
      <c r="C83" s="158" t="s">
        <v>185</v>
      </c>
      <c r="D83" s="158" t="s">
        <v>74</v>
      </c>
      <c r="E83" s="158" t="s">
        <v>75</v>
      </c>
    </row>
    <row r="84" spans="1:5" s="7" customFormat="1" x14ac:dyDescent="0.2">
      <c r="A84" s="159">
        <v>42124</v>
      </c>
      <c r="B84" s="160">
        <v>35</v>
      </c>
      <c r="C84" s="158" t="s">
        <v>186</v>
      </c>
      <c r="D84" s="158" t="s">
        <v>74</v>
      </c>
      <c r="E84" s="158" t="s">
        <v>75</v>
      </c>
    </row>
    <row r="85" spans="1:5" s="7" customFormat="1" x14ac:dyDescent="0.2">
      <c r="A85" s="159">
        <v>42153</v>
      </c>
      <c r="B85" s="160">
        <v>42.12</v>
      </c>
      <c r="C85" s="158" t="s">
        <v>67</v>
      </c>
      <c r="D85" s="158" t="s">
        <v>68</v>
      </c>
      <c r="E85" s="158" t="s">
        <v>69</v>
      </c>
    </row>
    <row r="86" spans="1:5" s="7" customFormat="1" x14ac:dyDescent="0.2">
      <c r="A86" s="159">
        <v>42153</v>
      </c>
      <c r="B86" s="160">
        <v>30.43</v>
      </c>
      <c r="C86" s="158" t="s">
        <v>73</v>
      </c>
      <c r="D86" s="158" t="s">
        <v>74</v>
      </c>
      <c r="E86" s="158" t="s">
        <v>75</v>
      </c>
    </row>
    <row r="87" spans="1:5" s="7" customFormat="1" x14ac:dyDescent="0.2">
      <c r="A87" s="159">
        <v>42153</v>
      </c>
      <c r="B87" s="160">
        <v>4</v>
      </c>
      <c r="C87" s="158" t="s">
        <v>76</v>
      </c>
      <c r="D87" s="158" t="s">
        <v>77</v>
      </c>
      <c r="E87" s="158" t="s">
        <v>42</v>
      </c>
    </row>
    <row r="88" spans="1:5" s="7" customFormat="1" x14ac:dyDescent="0.2">
      <c r="A88" s="159">
        <v>42153</v>
      </c>
      <c r="B88" s="160">
        <v>36.6</v>
      </c>
      <c r="C88" s="158" t="s">
        <v>82</v>
      </c>
      <c r="D88" s="158" t="s">
        <v>74</v>
      </c>
      <c r="E88" s="158" t="s">
        <v>75</v>
      </c>
    </row>
    <row r="89" spans="1:5" s="7" customFormat="1" x14ac:dyDescent="0.2">
      <c r="A89" s="159">
        <v>42185</v>
      </c>
      <c r="B89" s="160">
        <v>12.2</v>
      </c>
      <c r="C89" s="158" t="s">
        <v>65</v>
      </c>
      <c r="D89" s="158" t="s">
        <v>66</v>
      </c>
      <c r="E89" s="158" t="s">
        <v>42</v>
      </c>
    </row>
    <row r="90" spans="1:5" s="7" customFormat="1" x14ac:dyDescent="0.2">
      <c r="A90" s="159">
        <v>42185</v>
      </c>
      <c r="B90" s="160">
        <v>12.2</v>
      </c>
      <c r="C90" s="158" t="s">
        <v>65</v>
      </c>
      <c r="D90" s="158" t="s">
        <v>66</v>
      </c>
      <c r="E90" s="158" t="s">
        <v>42</v>
      </c>
    </row>
    <row r="91" spans="1:5" s="7" customFormat="1" x14ac:dyDescent="0.2">
      <c r="A91" s="159">
        <v>42185</v>
      </c>
      <c r="B91" s="160">
        <v>29</v>
      </c>
      <c r="C91" s="158" t="s">
        <v>70</v>
      </c>
      <c r="D91" s="158" t="s">
        <v>41</v>
      </c>
      <c r="E91" s="158" t="s">
        <v>42</v>
      </c>
    </row>
    <row r="92" spans="1:5" s="7" customFormat="1" x14ac:dyDescent="0.2">
      <c r="A92" s="159">
        <v>42185</v>
      </c>
      <c r="B92" s="160">
        <v>33.4</v>
      </c>
      <c r="C92" s="158" t="s">
        <v>71</v>
      </c>
      <c r="D92" s="158" t="s">
        <v>72</v>
      </c>
      <c r="E92" s="158" t="s">
        <v>42</v>
      </c>
    </row>
    <row r="93" spans="1:5" s="7" customFormat="1" x14ac:dyDescent="0.2">
      <c r="A93" s="159">
        <v>42185</v>
      </c>
      <c r="B93" s="160">
        <v>788.46</v>
      </c>
      <c r="C93" s="158" t="s">
        <v>78</v>
      </c>
      <c r="D93" s="158" t="s">
        <v>41</v>
      </c>
      <c r="E93" s="158" t="s">
        <v>42</v>
      </c>
    </row>
    <row r="94" spans="1:5" s="7" customFormat="1" x14ac:dyDescent="0.2">
      <c r="A94" s="159">
        <v>42185</v>
      </c>
      <c r="B94" s="160">
        <v>6.5</v>
      </c>
      <c r="C94" s="158" t="s">
        <v>79</v>
      </c>
      <c r="D94" s="158" t="s">
        <v>74</v>
      </c>
      <c r="E94" s="158" t="s">
        <v>75</v>
      </c>
    </row>
    <row r="95" spans="1:5" s="7" customFormat="1" x14ac:dyDescent="0.2">
      <c r="A95" s="159">
        <v>42185</v>
      </c>
      <c r="B95" s="160">
        <v>35</v>
      </c>
      <c r="C95" s="158" t="s">
        <v>80</v>
      </c>
      <c r="D95" s="158" t="s">
        <v>74</v>
      </c>
      <c r="E95" s="158" t="s">
        <v>75</v>
      </c>
    </row>
    <row r="96" spans="1:5" s="7" customFormat="1" x14ac:dyDescent="0.2">
      <c r="A96" s="159">
        <v>42185</v>
      </c>
      <c r="B96" s="160">
        <v>117</v>
      </c>
      <c r="C96" s="158" t="s">
        <v>81</v>
      </c>
      <c r="D96" s="158" t="s">
        <v>41</v>
      </c>
      <c r="E96" s="158" t="s">
        <v>75</v>
      </c>
    </row>
    <row r="97" spans="1:5" s="7" customFormat="1" x14ac:dyDescent="0.2">
      <c r="A97" s="159">
        <v>42185</v>
      </c>
      <c r="B97" s="160">
        <v>24.6</v>
      </c>
      <c r="C97" s="158" t="s">
        <v>83</v>
      </c>
      <c r="D97" s="158" t="s">
        <v>74</v>
      </c>
      <c r="E97" s="158" t="s">
        <v>75</v>
      </c>
    </row>
    <row r="98" spans="1:5" s="7" customFormat="1" x14ac:dyDescent="0.2">
      <c r="A98" s="159">
        <v>42185</v>
      </c>
      <c r="B98" s="160">
        <v>36.6</v>
      </c>
      <c r="C98" s="158" t="s">
        <v>84</v>
      </c>
      <c r="D98" s="158" t="s">
        <v>74</v>
      </c>
      <c r="E98" s="158" t="s">
        <v>75</v>
      </c>
    </row>
    <row r="99" spans="1:5" s="7" customFormat="1" x14ac:dyDescent="0.2">
      <c r="A99" s="159">
        <v>42185</v>
      </c>
      <c r="B99" s="160">
        <v>34.5</v>
      </c>
      <c r="C99" s="158" t="s">
        <v>86</v>
      </c>
      <c r="D99" s="158" t="s">
        <v>72</v>
      </c>
      <c r="E99" s="158" t="s">
        <v>42</v>
      </c>
    </row>
    <row r="100" spans="1:5" s="7" customFormat="1" x14ac:dyDescent="0.2">
      <c r="A100" s="159">
        <v>42185</v>
      </c>
      <c r="B100" s="160">
        <v>35</v>
      </c>
      <c r="C100" s="158" t="s">
        <v>87</v>
      </c>
      <c r="D100" s="158" t="s">
        <v>74</v>
      </c>
      <c r="E100" s="158" t="s">
        <v>75</v>
      </c>
    </row>
    <row r="101" spans="1:5" s="7" customFormat="1" x14ac:dyDescent="0.2">
      <c r="A101" s="159">
        <v>42185</v>
      </c>
      <c r="B101" s="160">
        <v>154.08000000000001</v>
      </c>
      <c r="C101" s="158" t="s">
        <v>88</v>
      </c>
      <c r="D101" s="158" t="s">
        <v>89</v>
      </c>
      <c r="E101" s="158" t="s">
        <v>90</v>
      </c>
    </row>
    <row r="102" spans="1:5" s="7" customFormat="1" x14ac:dyDescent="0.2">
      <c r="A102" s="159">
        <v>42185</v>
      </c>
      <c r="B102" s="160">
        <v>194.31</v>
      </c>
      <c r="C102" s="158" t="s">
        <v>91</v>
      </c>
      <c r="D102" s="158" t="s">
        <v>41</v>
      </c>
      <c r="E102" s="158" t="s">
        <v>42</v>
      </c>
    </row>
    <row r="103" spans="1:5" s="7" customFormat="1" x14ac:dyDescent="0.2">
      <c r="A103" s="159">
        <v>42185</v>
      </c>
      <c r="B103" s="160">
        <v>35</v>
      </c>
      <c r="C103" s="158" t="s">
        <v>207</v>
      </c>
      <c r="D103" s="158" t="s">
        <v>74</v>
      </c>
      <c r="E103" s="158" t="s">
        <v>75</v>
      </c>
    </row>
    <row r="104" spans="1:5" s="7" customFormat="1" x14ac:dyDescent="0.2">
      <c r="A104" s="159">
        <v>42185</v>
      </c>
      <c r="B104" s="160">
        <v>140</v>
      </c>
      <c r="C104" s="158" t="s">
        <v>92</v>
      </c>
      <c r="D104" s="158" t="s">
        <v>74</v>
      </c>
      <c r="E104" s="158" t="s">
        <v>75</v>
      </c>
    </row>
    <row r="105" spans="1:5" s="7" customFormat="1" x14ac:dyDescent="0.2">
      <c r="A105" s="159">
        <v>42185</v>
      </c>
      <c r="B105" s="160">
        <v>35</v>
      </c>
      <c r="C105" s="158" t="s">
        <v>93</v>
      </c>
      <c r="D105" s="158" t="s">
        <v>74</v>
      </c>
      <c r="E105" s="158" t="s">
        <v>75</v>
      </c>
    </row>
    <row r="106" spans="1:5" s="7" customFormat="1" x14ac:dyDescent="0.2">
      <c r="A106" s="159">
        <v>42185</v>
      </c>
      <c r="B106" s="160">
        <v>59.01</v>
      </c>
      <c r="C106" s="158" t="s">
        <v>94</v>
      </c>
      <c r="D106" s="158" t="s">
        <v>95</v>
      </c>
      <c r="E106" s="158" t="s">
        <v>90</v>
      </c>
    </row>
    <row r="107" spans="1:5" s="7" customFormat="1" x14ac:dyDescent="0.2">
      <c r="A107" s="152"/>
      <c r="B107" s="153"/>
      <c r="C107" s="151"/>
      <c r="D107" s="151"/>
      <c r="E107" s="151"/>
    </row>
    <row r="108" spans="1:5" s="7" customFormat="1" x14ac:dyDescent="0.2">
      <c r="A108" s="27"/>
      <c r="B108" s="15"/>
      <c r="C108" s="118"/>
      <c r="D108" s="15"/>
      <c r="E108" s="28"/>
    </row>
    <row r="109" spans="1:5" s="7" customFormat="1" x14ac:dyDescent="0.2">
      <c r="A109" s="27"/>
      <c r="B109" s="15"/>
      <c r="C109" s="118"/>
      <c r="D109" s="15"/>
      <c r="E109" s="28"/>
    </row>
    <row r="110" spans="1:5" s="7" customFormat="1" ht="31.5" x14ac:dyDescent="0.25">
      <c r="A110" s="31" t="s">
        <v>9</v>
      </c>
      <c r="B110" s="12" t="s">
        <v>6</v>
      </c>
      <c r="C110" s="114"/>
      <c r="D110" s="6"/>
      <c r="E110" s="32"/>
    </row>
    <row r="111" spans="1:5" s="7" customFormat="1" x14ac:dyDescent="0.2">
      <c r="A111" s="25" t="s">
        <v>2</v>
      </c>
      <c r="B111" s="3" t="s">
        <v>29</v>
      </c>
      <c r="C111" s="124"/>
      <c r="D111" s="3"/>
      <c r="E111" s="26"/>
    </row>
    <row r="112" spans="1:5" s="7" customFormat="1" x14ac:dyDescent="0.2">
      <c r="A112" s="152">
        <v>42024</v>
      </c>
      <c r="B112" s="153">
        <v>376.87</v>
      </c>
      <c r="C112" s="167" t="s">
        <v>127</v>
      </c>
      <c r="D112" s="151" t="s">
        <v>44</v>
      </c>
      <c r="E112" s="151" t="s">
        <v>45</v>
      </c>
    </row>
    <row r="113" spans="1:5" s="7" customFormat="1" x14ac:dyDescent="0.2">
      <c r="A113" s="156">
        <v>42036</v>
      </c>
      <c r="B113" s="157">
        <v>407.82</v>
      </c>
      <c r="C113" s="155" t="s">
        <v>103</v>
      </c>
      <c r="D113" s="155" t="s">
        <v>61</v>
      </c>
      <c r="E113" s="155" t="s">
        <v>104</v>
      </c>
    </row>
    <row r="114" spans="1:5" s="7" customFormat="1" ht="25.5" x14ac:dyDescent="0.2">
      <c r="A114" s="152">
        <v>42036</v>
      </c>
      <c r="B114" s="153">
        <v>483.48</v>
      </c>
      <c r="C114" s="154" t="s">
        <v>106</v>
      </c>
      <c r="D114" s="151" t="s">
        <v>61</v>
      </c>
      <c r="E114" s="151" t="s">
        <v>52</v>
      </c>
    </row>
    <row r="115" spans="1:5" s="7" customFormat="1" x14ac:dyDescent="0.2">
      <c r="A115" s="152">
        <v>42039</v>
      </c>
      <c r="B115" s="169">
        <v>450.44</v>
      </c>
      <c r="C115" s="154" t="s">
        <v>105</v>
      </c>
      <c r="D115" s="151" t="s">
        <v>61</v>
      </c>
      <c r="E115" s="151" t="s">
        <v>50</v>
      </c>
    </row>
    <row r="116" spans="1:5" x14ac:dyDescent="0.2">
      <c r="A116" s="152">
        <v>42046</v>
      </c>
      <c r="B116" s="169">
        <v>340.35</v>
      </c>
      <c r="C116" s="167" t="s">
        <v>124</v>
      </c>
      <c r="D116" s="151" t="s">
        <v>44</v>
      </c>
      <c r="E116" s="151" t="s">
        <v>45</v>
      </c>
    </row>
    <row r="117" spans="1:5" x14ac:dyDescent="0.2">
      <c r="A117" s="152">
        <v>42048</v>
      </c>
      <c r="B117" s="169">
        <v>154</v>
      </c>
      <c r="C117" s="167" t="s">
        <v>123</v>
      </c>
      <c r="D117" s="151" t="s">
        <v>44</v>
      </c>
      <c r="E117" s="151" t="s">
        <v>42</v>
      </c>
    </row>
    <row r="118" spans="1:5" x14ac:dyDescent="0.2">
      <c r="A118" s="152">
        <v>42050</v>
      </c>
      <c r="B118" s="169">
        <v>369.57</v>
      </c>
      <c r="C118" s="154" t="s">
        <v>107</v>
      </c>
      <c r="D118" s="151" t="s">
        <v>61</v>
      </c>
      <c r="E118" s="151" t="s">
        <v>52</v>
      </c>
    </row>
    <row r="119" spans="1:5" s="8" customFormat="1" ht="30" customHeight="1" x14ac:dyDescent="0.2">
      <c r="A119" s="152">
        <v>42050</v>
      </c>
      <c r="B119" s="169">
        <v>369.57</v>
      </c>
      <c r="C119" s="154" t="s">
        <v>107</v>
      </c>
      <c r="D119" s="151" t="s">
        <v>61</v>
      </c>
      <c r="E119" s="151" t="s">
        <v>52</v>
      </c>
    </row>
    <row r="120" spans="1:5" s="7" customFormat="1" x14ac:dyDescent="0.2">
      <c r="A120" s="152">
        <v>42064</v>
      </c>
      <c r="B120" s="169">
        <v>411.3</v>
      </c>
      <c r="C120" s="154" t="s">
        <v>108</v>
      </c>
      <c r="D120" s="151" t="s">
        <v>61</v>
      </c>
      <c r="E120" s="151" t="s">
        <v>52</v>
      </c>
    </row>
    <row r="121" spans="1:5" s="7" customFormat="1" x14ac:dyDescent="0.2">
      <c r="A121" s="152">
        <v>42066</v>
      </c>
      <c r="B121" s="153">
        <v>7.39</v>
      </c>
      <c r="C121" s="167" t="s">
        <v>120</v>
      </c>
      <c r="D121" s="151" t="s">
        <v>72</v>
      </c>
      <c r="E121" s="151" t="s">
        <v>42</v>
      </c>
    </row>
    <row r="122" spans="1:5" s="7" customFormat="1" x14ac:dyDescent="0.2">
      <c r="A122" s="152">
        <v>42066</v>
      </c>
      <c r="B122" s="153">
        <v>6.96</v>
      </c>
      <c r="C122" s="167" t="s">
        <v>121</v>
      </c>
      <c r="D122" s="151" t="s">
        <v>74</v>
      </c>
      <c r="E122" s="151" t="s">
        <v>75</v>
      </c>
    </row>
    <row r="123" spans="1:5" s="7" customFormat="1" x14ac:dyDescent="0.2">
      <c r="A123" s="152">
        <v>42066</v>
      </c>
      <c r="B123" s="153">
        <v>6.96</v>
      </c>
      <c r="C123" s="167" t="s">
        <v>122</v>
      </c>
      <c r="D123" s="151" t="s">
        <v>74</v>
      </c>
      <c r="E123" s="151" t="s">
        <v>75</v>
      </c>
    </row>
    <row r="124" spans="1:5" s="7" customFormat="1" x14ac:dyDescent="0.2">
      <c r="A124" s="152">
        <v>42073</v>
      </c>
      <c r="B124" s="153">
        <v>233.47</v>
      </c>
      <c r="C124" s="167" t="s">
        <v>125</v>
      </c>
      <c r="D124" s="151" t="s">
        <v>44</v>
      </c>
      <c r="E124" s="151" t="s">
        <v>45</v>
      </c>
    </row>
    <row r="125" spans="1:5" s="7" customFormat="1" x14ac:dyDescent="0.2">
      <c r="A125" s="152">
        <v>42078</v>
      </c>
      <c r="B125" s="153">
        <v>294.79000000000002</v>
      </c>
      <c r="C125" s="151" t="s">
        <v>109</v>
      </c>
      <c r="D125" s="151" t="s">
        <v>61</v>
      </c>
      <c r="E125" s="151" t="s">
        <v>50</v>
      </c>
    </row>
    <row r="126" spans="1:5" s="7" customFormat="1" x14ac:dyDescent="0.2">
      <c r="A126" s="152">
        <v>42078</v>
      </c>
      <c r="B126" s="153">
        <v>227.82</v>
      </c>
      <c r="C126" s="167" t="s">
        <v>110</v>
      </c>
      <c r="D126" s="151" t="s">
        <v>61</v>
      </c>
      <c r="E126" s="151" t="s">
        <v>52</v>
      </c>
    </row>
    <row r="127" spans="1:5" s="7" customFormat="1" x14ac:dyDescent="0.2">
      <c r="A127" s="138">
        <v>42095</v>
      </c>
      <c r="B127" s="139">
        <v>293.91000000000003</v>
      </c>
      <c r="C127" s="137" t="s">
        <v>111</v>
      </c>
      <c r="D127" s="137" t="s">
        <v>61</v>
      </c>
      <c r="E127" s="137" t="s">
        <v>52</v>
      </c>
    </row>
    <row r="128" spans="1:5" s="7" customFormat="1" x14ac:dyDescent="0.2">
      <c r="A128" s="138">
        <v>42095</v>
      </c>
      <c r="B128" s="139">
        <v>354.78</v>
      </c>
      <c r="C128" s="140" t="s">
        <v>112</v>
      </c>
      <c r="D128" s="137" t="s">
        <v>61</v>
      </c>
      <c r="E128" s="137" t="s">
        <v>52</v>
      </c>
    </row>
    <row r="129" spans="1:5" s="7" customFormat="1" x14ac:dyDescent="0.2">
      <c r="A129" s="138">
        <v>42095</v>
      </c>
      <c r="B129" s="139">
        <v>293.91000000000003</v>
      </c>
      <c r="C129" s="167" t="s">
        <v>111</v>
      </c>
      <c r="D129" s="137" t="s">
        <v>61</v>
      </c>
      <c r="E129" s="167" t="s">
        <v>52</v>
      </c>
    </row>
    <row r="130" spans="1:5" s="7" customFormat="1" x14ac:dyDescent="0.2">
      <c r="A130" s="138">
        <v>42095</v>
      </c>
      <c r="B130" s="139">
        <v>354.78</v>
      </c>
      <c r="C130" s="154" t="s">
        <v>112</v>
      </c>
      <c r="D130" s="137" t="s">
        <v>61</v>
      </c>
      <c r="E130" s="137" t="s">
        <v>52</v>
      </c>
    </row>
    <row r="131" spans="1:5" s="7" customFormat="1" x14ac:dyDescent="0.2">
      <c r="A131" s="138">
        <v>42095</v>
      </c>
      <c r="B131" s="139">
        <v>293.05</v>
      </c>
      <c r="C131" s="137" t="s">
        <v>208</v>
      </c>
      <c r="D131" s="137" t="s">
        <v>61</v>
      </c>
      <c r="E131" s="137" t="s">
        <v>113</v>
      </c>
    </row>
    <row r="132" spans="1:5" s="7" customFormat="1" ht="25.5" x14ac:dyDescent="0.2">
      <c r="A132" s="168">
        <v>42109</v>
      </c>
      <c r="B132" s="169">
        <v>279.13</v>
      </c>
      <c r="C132" s="154" t="s">
        <v>114</v>
      </c>
      <c r="D132" s="167" t="s">
        <v>61</v>
      </c>
      <c r="E132" s="167" t="s">
        <v>52</v>
      </c>
    </row>
    <row r="133" spans="1:5" s="7" customFormat="1" x14ac:dyDescent="0.2">
      <c r="A133" s="142">
        <v>42109</v>
      </c>
      <c r="B133" s="143">
        <v>354.78</v>
      </c>
      <c r="C133" s="167" t="s">
        <v>115</v>
      </c>
      <c r="D133" s="141" t="s">
        <v>61</v>
      </c>
      <c r="E133" s="141" t="s">
        <v>42</v>
      </c>
    </row>
    <row r="134" spans="1:5" s="7" customFormat="1" x14ac:dyDescent="0.2">
      <c r="A134" s="142">
        <v>42109</v>
      </c>
      <c r="B134" s="143">
        <v>381.46</v>
      </c>
      <c r="C134" s="167" t="s">
        <v>126</v>
      </c>
      <c r="D134" s="141" t="s">
        <v>44</v>
      </c>
      <c r="E134" s="141" t="s">
        <v>45</v>
      </c>
    </row>
    <row r="135" spans="1:5" s="7" customFormat="1" ht="25.5" x14ac:dyDescent="0.2">
      <c r="A135" s="142">
        <v>42124</v>
      </c>
      <c r="B135" s="143">
        <v>285.22000000000003</v>
      </c>
      <c r="C135" s="144" t="s">
        <v>116</v>
      </c>
      <c r="D135" s="141" t="s">
        <v>61</v>
      </c>
      <c r="E135" s="154" t="s">
        <v>117</v>
      </c>
    </row>
    <row r="136" spans="1:5" s="7" customFormat="1" x14ac:dyDescent="0.2">
      <c r="A136" s="142">
        <v>42124</v>
      </c>
      <c r="B136" s="143">
        <v>379.13</v>
      </c>
      <c r="C136" s="141" t="s">
        <v>118</v>
      </c>
      <c r="D136" s="141" t="s">
        <v>61</v>
      </c>
      <c r="E136" s="141" t="s">
        <v>42</v>
      </c>
    </row>
    <row r="137" spans="1:5" s="7" customFormat="1" x14ac:dyDescent="0.2">
      <c r="A137" s="142">
        <v>42124</v>
      </c>
      <c r="B137" s="143">
        <v>274.79000000000002</v>
      </c>
      <c r="C137" s="167" t="s">
        <v>116</v>
      </c>
      <c r="D137" s="141" t="s">
        <v>61</v>
      </c>
      <c r="E137" s="141" t="s">
        <v>119</v>
      </c>
    </row>
    <row r="138" spans="1:5" s="7" customFormat="1" x14ac:dyDescent="0.2">
      <c r="A138" s="142">
        <v>42131</v>
      </c>
      <c r="B138" s="143">
        <v>347.21</v>
      </c>
      <c r="C138" s="154" t="s">
        <v>46</v>
      </c>
      <c r="D138" s="141" t="s">
        <v>44</v>
      </c>
      <c r="E138" s="141" t="s">
        <v>45</v>
      </c>
    </row>
    <row r="139" spans="1:5" s="7" customFormat="1" ht="25.5" x14ac:dyDescent="0.2">
      <c r="A139" s="142">
        <v>42139</v>
      </c>
      <c r="B139" s="167">
        <v>396.52</v>
      </c>
      <c r="C139" s="144" t="s">
        <v>57</v>
      </c>
      <c r="D139" s="141" t="s">
        <v>49</v>
      </c>
      <c r="E139" s="167" t="s">
        <v>52</v>
      </c>
    </row>
    <row r="140" spans="1:5" s="7" customFormat="1" x14ac:dyDescent="0.2">
      <c r="A140" s="142">
        <v>42155</v>
      </c>
      <c r="B140" s="167">
        <v>420</v>
      </c>
      <c r="C140" s="141" t="s">
        <v>59</v>
      </c>
      <c r="D140" s="141" t="s">
        <v>49</v>
      </c>
      <c r="E140" s="141" t="s">
        <v>60</v>
      </c>
    </row>
    <row r="141" spans="1:5" s="7" customFormat="1" x14ac:dyDescent="0.2">
      <c r="A141" s="142">
        <v>42170</v>
      </c>
      <c r="B141" s="167">
        <v>202.61</v>
      </c>
      <c r="C141" s="154" t="s">
        <v>51</v>
      </c>
      <c r="D141" s="141" t="s">
        <v>49</v>
      </c>
      <c r="E141" s="141" t="s">
        <v>52</v>
      </c>
    </row>
    <row r="142" spans="1:5" s="7" customFormat="1" x14ac:dyDescent="0.2">
      <c r="A142" s="142">
        <v>42170</v>
      </c>
      <c r="B142" s="167">
        <v>226.96</v>
      </c>
      <c r="C142" s="154" t="s">
        <v>53</v>
      </c>
      <c r="D142" s="141" t="s">
        <v>49</v>
      </c>
      <c r="E142" s="141" t="s">
        <v>52</v>
      </c>
    </row>
    <row r="143" spans="1:5" s="7" customFormat="1" ht="38.25" x14ac:dyDescent="0.2">
      <c r="A143" s="142">
        <v>42170</v>
      </c>
      <c r="B143" s="167">
        <v>251.31</v>
      </c>
      <c r="C143" s="154" t="s">
        <v>54</v>
      </c>
      <c r="D143" s="141" t="s">
        <v>49</v>
      </c>
      <c r="E143" s="141" t="s">
        <v>52</v>
      </c>
    </row>
    <row r="144" spans="1:5" s="7" customFormat="1" x14ac:dyDescent="0.2">
      <c r="A144" s="142">
        <v>42170</v>
      </c>
      <c r="B144" s="167">
        <v>406.95</v>
      </c>
      <c r="C144" s="154" t="s">
        <v>58</v>
      </c>
      <c r="D144" s="141" t="s">
        <v>49</v>
      </c>
      <c r="E144" s="141" t="s">
        <v>52</v>
      </c>
    </row>
    <row r="145" spans="1:5" s="7" customFormat="1" x14ac:dyDescent="0.2">
      <c r="A145" s="142">
        <v>42185</v>
      </c>
      <c r="B145" s="143">
        <v>156.52000000000001</v>
      </c>
      <c r="C145" s="154" t="s">
        <v>40</v>
      </c>
      <c r="D145" s="141" t="s">
        <v>41</v>
      </c>
      <c r="E145" s="141" t="s">
        <v>42</v>
      </c>
    </row>
    <row r="146" spans="1:5" s="7" customFormat="1" x14ac:dyDescent="0.2">
      <c r="A146" s="142">
        <v>42185</v>
      </c>
      <c r="B146" s="143">
        <v>132.19999999999999</v>
      </c>
      <c r="C146" s="154" t="s">
        <v>43</v>
      </c>
      <c r="D146" s="141" t="s">
        <v>44</v>
      </c>
      <c r="E146" s="141" t="s">
        <v>45</v>
      </c>
    </row>
    <row r="147" spans="1:5" s="7" customFormat="1" x14ac:dyDescent="0.2">
      <c r="A147" s="142">
        <v>42185</v>
      </c>
      <c r="B147" s="143">
        <v>490.22</v>
      </c>
      <c r="C147" s="154" t="s">
        <v>47</v>
      </c>
      <c r="D147" s="141" t="s">
        <v>44</v>
      </c>
      <c r="E147" s="141" t="s">
        <v>45</v>
      </c>
    </row>
    <row r="148" spans="1:5" s="7" customFormat="1" ht="25.5" x14ac:dyDescent="0.2">
      <c r="A148" s="142">
        <v>42185</v>
      </c>
      <c r="B148" s="167">
        <v>200.87</v>
      </c>
      <c r="C148" s="154" t="s">
        <v>48</v>
      </c>
      <c r="D148" s="141" t="s">
        <v>49</v>
      </c>
      <c r="E148" s="141" t="s">
        <v>50</v>
      </c>
    </row>
    <row r="149" spans="1:5" s="7" customFormat="1" x14ac:dyDescent="0.2">
      <c r="A149" s="142">
        <v>42185</v>
      </c>
      <c r="B149" s="167">
        <v>390.44</v>
      </c>
      <c r="C149" s="154" t="s">
        <v>55</v>
      </c>
      <c r="D149" s="141" t="s">
        <v>49</v>
      </c>
      <c r="E149" s="141" t="s">
        <v>56</v>
      </c>
    </row>
    <row r="150" spans="1:5" s="7" customFormat="1" x14ac:dyDescent="0.2">
      <c r="A150" s="126"/>
      <c r="B150" s="127"/>
      <c r="C150" s="119"/>
      <c r="D150" s="125"/>
      <c r="E150" s="125"/>
    </row>
    <row r="151" spans="1:5" s="7" customFormat="1" x14ac:dyDescent="0.2">
      <c r="A151" s="126"/>
      <c r="B151" s="127"/>
      <c r="C151" s="119"/>
      <c r="D151" s="125"/>
      <c r="E151" s="125"/>
    </row>
    <row r="152" spans="1:5" s="7" customFormat="1" x14ac:dyDescent="0.2">
      <c r="A152" s="128"/>
      <c r="B152" s="129"/>
      <c r="C152" s="119"/>
      <c r="D152" s="127"/>
      <c r="E152" s="127"/>
    </row>
    <row r="153" spans="1:5" s="15" customFormat="1" x14ac:dyDescent="0.2">
      <c r="A153" s="27"/>
      <c r="C153" s="118"/>
      <c r="E153" s="28"/>
    </row>
    <row r="154" spans="1:5" s="15" customFormat="1" x14ac:dyDescent="0.2">
      <c r="A154" s="27"/>
      <c r="C154" s="118"/>
      <c r="E154" s="28"/>
    </row>
    <row r="155" spans="1:5" s="17" customFormat="1" ht="46.15" customHeight="1" x14ac:dyDescent="0.2">
      <c r="A155" s="75" t="s">
        <v>34</v>
      </c>
      <c r="B155" s="18">
        <f>SUM(B16:B154)</f>
        <v>37258.320000000014</v>
      </c>
      <c r="C155" s="122"/>
      <c r="D155" s="19"/>
      <c r="E155" s="33"/>
    </row>
    <row r="156" spans="1:5" s="15" customFormat="1" ht="13.5" thickBot="1" x14ac:dyDescent="0.25">
      <c r="A156" s="34"/>
      <c r="B156" s="20" t="s">
        <v>29</v>
      </c>
      <c r="C156" s="123"/>
      <c r="D156" s="21"/>
      <c r="E156" s="35"/>
    </row>
    <row r="157" spans="1:5" x14ac:dyDescent="0.2">
      <c r="A157" s="27"/>
      <c r="B157" s="15"/>
      <c r="C157" s="118"/>
      <c r="D157" s="15"/>
      <c r="E157" s="28"/>
    </row>
    <row r="158" spans="1:5" x14ac:dyDescent="0.2">
      <c r="A158" s="27"/>
      <c r="B158" s="15"/>
      <c r="C158" s="118"/>
      <c r="D158" s="15"/>
      <c r="E158" s="28"/>
    </row>
    <row r="159" spans="1:5" x14ac:dyDescent="0.2">
      <c r="B159" s="15"/>
      <c r="C159" s="118"/>
      <c r="D159" s="15"/>
      <c r="E159" s="28"/>
    </row>
    <row r="160" spans="1:5" x14ac:dyDescent="0.2">
      <c r="A160" s="27"/>
      <c r="B160" s="15"/>
      <c r="C160" s="118"/>
      <c r="D160" s="15"/>
      <c r="E160" s="28"/>
    </row>
    <row r="161" spans="1:5" x14ac:dyDescent="0.2">
      <c r="A161" s="27"/>
      <c r="B161" s="15"/>
      <c r="C161" s="118"/>
      <c r="D161" s="15"/>
      <c r="E161" s="28"/>
    </row>
    <row r="162" spans="1:5" x14ac:dyDescent="0.2">
      <c r="A162" s="27"/>
      <c r="B162" s="15"/>
      <c r="C162" s="118"/>
      <c r="D162" s="15"/>
      <c r="E162" s="28"/>
    </row>
    <row r="163" spans="1:5" ht="25.5" x14ac:dyDescent="0.2">
      <c r="A163" s="27" t="s">
        <v>30</v>
      </c>
      <c r="B163" s="15"/>
      <c r="C163" s="118"/>
      <c r="D163" s="15"/>
      <c r="E163" s="28"/>
    </row>
    <row r="164" spans="1:5" x14ac:dyDescent="0.2">
      <c r="A164" s="27"/>
      <c r="B164" s="15"/>
      <c r="C164" s="118"/>
      <c r="D164" s="15"/>
      <c r="E164" s="28"/>
    </row>
    <row r="165" spans="1:5" x14ac:dyDescent="0.2">
      <c r="A165" s="27"/>
      <c r="B165" s="15"/>
      <c r="C165" s="118"/>
      <c r="D165" s="15"/>
      <c r="E165" s="28"/>
    </row>
    <row r="166" spans="1:5" x14ac:dyDescent="0.2">
      <c r="A166" s="27"/>
      <c r="B166" s="15"/>
      <c r="C166" s="118"/>
      <c r="D166" s="15"/>
      <c r="E166" s="28"/>
    </row>
    <row r="167" spans="1:5" x14ac:dyDescent="0.2">
      <c r="A167" s="27"/>
      <c r="B167" s="15"/>
      <c r="C167" s="118"/>
      <c r="D167" s="15"/>
      <c r="E167" s="28"/>
    </row>
    <row r="168" spans="1:5" x14ac:dyDescent="0.2">
      <c r="A168" s="27"/>
      <c r="B168" s="15"/>
      <c r="C168" s="118"/>
      <c r="D168" s="15"/>
      <c r="E168" s="28"/>
    </row>
    <row r="169" spans="1:5" x14ac:dyDescent="0.2">
      <c r="A169" s="36"/>
      <c r="B169" s="1"/>
      <c r="C169" s="121"/>
      <c r="D169" s="1"/>
      <c r="E169" s="37"/>
    </row>
  </sheetData>
  <sortState ref="A115:E164">
    <sortCondition ref="A115:A164"/>
  </sortState>
  <mergeCells count="5">
    <mergeCell ref="A3:E3"/>
    <mergeCell ref="C11:C14"/>
    <mergeCell ref="C20:C22"/>
    <mergeCell ref="C23:C30"/>
    <mergeCell ref="C6:C9"/>
  </mergeCells>
  <printOptions gridLines="1"/>
  <pageMargins left="0.70866141732283472" right="0.70866141732283472" top="0.74803149606299213" bottom="0.74803149606299213" header="0.31496062992125984" footer="0.31496062992125984"/>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topLeftCell="A19" zoomScale="80" zoomScaleNormal="80" workbookViewId="0">
      <selection activeCell="I25" sqref="I25"/>
    </sheetView>
  </sheetViews>
  <sheetFormatPr defaultColWidth="9.140625" defaultRowHeight="12.75" x14ac:dyDescent="0.2"/>
  <cols>
    <col min="1" max="1" width="23.85546875" style="43" customWidth="1"/>
    <col min="2" max="2" width="23.140625" style="43" customWidth="1"/>
    <col min="3" max="3" width="40.42578125" style="43" customWidth="1"/>
    <col min="4" max="4" width="27.140625" style="43" customWidth="1"/>
    <col min="5" max="5" width="28.140625" style="43" customWidth="1"/>
    <col min="6" max="16384" width="9.140625" style="44"/>
  </cols>
  <sheetData>
    <row r="1" spans="1:5" s="43" customFormat="1" ht="36" customHeight="1" x14ac:dyDescent="0.2">
      <c r="A1" s="93" t="s">
        <v>32</v>
      </c>
      <c r="B1" s="88"/>
      <c r="C1" s="88"/>
      <c r="D1" s="88"/>
      <c r="E1" s="94"/>
    </row>
    <row r="2" spans="1:5" s="7" customFormat="1" ht="35.25" customHeight="1" x14ac:dyDescent="0.2">
      <c r="A2" s="97" t="s">
        <v>24</v>
      </c>
      <c r="B2" s="98" t="s">
        <v>39</v>
      </c>
      <c r="C2" s="90" t="s">
        <v>25</v>
      </c>
      <c r="D2" s="98" t="s">
        <v>209</v>
      </c>
      <c r="E2" s="91"/>
    </row>
    <row r="3" spans="1:5" s="41" customFormat="1" ht="35.25" customHeight="1" x14ac:dyDescent="0.25">
      <c r="A3" s="179" t="s">
        <v>33</v>
      </c>
      <c r="B3" s="180"/>
      <c r="C3" s="180"/>
      <c r="D3" s="180"/>
      <c r="E3" s="181"/>
    </row>
    <row r="4" spans="1:5" s="7" customFormat="1" ht="31.5" x14ac:dyDescent="0.25">
      <c r="A4" s="69" t="s">
        <v>10</v>
      </c>
      <c r="B4" s="70" t="s">
        <v>1</v>
      </c>
      <c r="C4" s="11"/>
      <c r="D4" s="11"/>
      <c r="E4" s="55"/>
    </row>
    <row r="5" spans="1:5" x14ac:dyDescent="0.2">
      <c r="A5" s="58" t="s">
        <v>2</v>
      </c>
      <c r="B5" s="3" t="s">
        <v>29</v>
      </c>
      <c r="C5" s="3" t="s">
        <v>11</v>
      </c>
      <c r="D5" s="3" t="s">
        <v>12</v>
      </c>
      <c r="E5" s="26" t="s">
        <v>5</v>
      </c>
    </row>
    <row r="6" spans="1:5" x14ac:dyDescent="0.2">
      <c r="A6" s="128">
        <v>42026</v>
      </c>
      <c r="B6" s="129">
        <v>57.39</v>
      </c>
      <c r="C6" s="127" t="s">
        <v>187</v>
      </c>
      <c r="D6" s="127" t="s">
        <v>139</v>
      </c>
      <c r="E6" s="127" t="s">
        <v>75</v>
      </c>
    </row>
    <row r="7" spans="1:5" x14ac:dyDescent="0.2">
      <c r="A7" s="162">
        <v>42027</v>
      </c>
      <c r="B7" s="163">
        <v>71.3</v>
      </c>
      <c r="C7" s="161" t="s">
        <v>188</v>
      </c>
      <c r="D7" s="161" t="s">
        <v>72</v>
      </c>
      <c r="E7" s="161" t="s">
        <v>75</v>
      </c>
    </row>
    <row r="8" spans="1:5" x14ac:dyDescent="0.2">
      <c r="A8" s="162">
        <v>42027</v>
      </c>
      <c r="B8" s="163">
        <v>40.090000000000003</v>
      </c>
      <c r="C8" s="161" t="s">
        <v>189</v>
      </c>
      <c r="D8" s="161" t="s">
        <v>72</v>
      </c>
      <c r="E8" s="161" t="s">
        <v>75</v>
      </c>
    </row>
    <row r="9" spans="1:5" x14ac:dyDescent="0.2">
      <c r="A9" s="162">
        <v>42124</v>
      </c>
      <c r="B9" s="163">
        <v>74</v>
      </c>
      <c r="C9" s="161" t="s">
        <v>188</v>
      </c>
      <c r="D9" s="161" t="s">
        <v>72</v>
      </c>
      <c r="E9" s="161" t="s">
        <v>75</v>
      </c>
    </row>
    <row r="10" spans="1:5" x14ac:dyDescent="0.2">
      <c r="A10" s="162">
        <v>42124</v>
      </c>
      <c r="B10" s="163">
        <v>30.5</v>
      </c>
      <c r="C10" s="161" t="s">
        <v>190</v>
      </c>
      <c r="D10" s="161" t="s">
        <v>72</v>
      </c>
      <c r="E10" s="161" t="s">
        <v>42</v>
      </c>
    </row>
    <row r="11" spans="1:5" x14ac:dyDescent="0.2">
      <c r="A11" s="162">
        <v>42124</v>
      </c>
      <c r="B11" s="163">
        <v>99.7</v>
      </c>
      <c r="C11" s="161" t="s">
        <v>191</v>
      </c>
      <c r="D11" s="161" t="s">
        <v>72</v>
      </c>
      <c r="E11" s="161" t="s">
        <v>42</v>
      </c>
    </row>
    <row r="12" spans="1:5" x14ac:dyDescent="0.2">
      <c r="A12" s="162">
        <v>42185</v>
      </c>
      <c r="B12" s="163">
        <v>47.3</v>
      </c>
      <c r="C12" s="161" t="s">
        <v>102</v>
      </c>
      <c r="D12" s="161" t="s">
        <v>72</v>
      </c>
      <c r="E12" s="161" t="s">
        <v>75</v>
      </c>
    </row>
    <row r="13" spans="1:5" x14ac:dyDescent="0.2">
      <c r="A13" s="162">
        <v>42185</v>
      </c>
      <c r="B13" s="163">
        <v>91.5</v>
      </c>
      <c r="C13" s="161" t="s">
        <v>85</v>
      </c>
      <c r="D13" s="161" t="s">
        <v>72</v>
      </c>
      <c r="E13" s="161" t="s">
        <v>75</v>
      </c>
    </row>
    <row r="14" spans="1:5" ht="11.25" customHeight="1" x14ac:dyDescent="0.2">
      <c r="A14" s="105"/>
      <c r="B14" s="106"/>
      <c r="C14" s="107"/>
      <c r="D14" s="107"/>
      <c r="E14" s="108"/>
    </row>
    <row r="15" spans="1:5" hidden="1" x14ac:dyDescent="0.2">
      <c r="A15" s="105"/>
      <c r="B15" s="106"/>
      <c r="C15" s="107"/>
      <c r="D15" s="107"/>
      <c r="E15" s="108"/>
    </row>
    <row r="16" spans="1:5" s="47" customFormat="1" ht="25.5" customHeight="1" x14ac:dyDescent="0.2">
      <c r="A16" s="109"/>
      <c r="B16" s="110"/>
      <c r="C16" s="111"/>
      <c r="D16" s="111"/>
      <c r="E16" s="112"/>
    </row>
    <row r="17" spans="1:5" ht="31.5" x14ac:dyDescent="0.25">
      <c r="A17" s="76" t="s">
        <v>10</v>
      </c>
      <c r="B17" s="77" t="s">
        <v>26</v>
      </c>
      <c r="C17" s="12"/>
      <c r="D17" s="12"/>
      <c r="E17" s="60"/>
    </row>
    <row r="18" spans="1:5" x14ac:dyDescent="0.2">
      <c r="A18" s="56" t="s">
        <v>2</v>
      </c>
      <c r="B18" s="4" t="s">
        <v>29</v>
      </c>
      <c r="C18" s="4"/>
      <c r="D18" s="4"/>
      <c r="E18" s="57"/>
    </row>
    <row r="19" spans="1:5" x14ac:dyDescent="0.2">
      <c r="A19" s="99"/>
      <c r="C19" s="15"/>
      <c r="D19" s="15"/>
      <c r="E19" s="28"/>
    </row>
    <row r="20" spans="1:5" x14ac:dyDescent="0.2">
      <c r="A20" s="51"/>
      <c r="E20" s="52"/>
    </row>
    <row r="21" spans="1:5" x14ac:dyDescent="0.2">
      <c r="A21" s="51"/>
      <c r="E21" s="52"/>
    </row>
    <row r="22" spans="1:5" x14ac:dyDescent="0.2">
      <c r="A22" s="51"/>
      <c r="E22" s="52"/>
    </row>
    <row r="23" spans="1:5" x14ac:dyDescent="0.2">
      <c r="A23" s="51"/>
      <c r="E23" s="52"/>
    </row>
    <row r="24" spans="1:5" x14ac:dyDescent="0.2">
      <c r="A24" s="51"/>
      <c r="E24" s="52"/>
    </row>
    <row r="25" spans="1:5" s="48" customFormat="1" ht="48" customHeight="1" x14ac:dyDescent="0.2">
      <c r="A25" s="51"/>
      <c r="B25" s="43"/>
      <c r="C25" s="43"/>
      <c r="D25" s="43"/>
      <c r="E25" s="52"/>
    </row>
    <row r="26" spans="1:5" ht="45" x14ac:dyDescent="0.2">
      <c r="A26" s="78" t="s">
        <v>37</v>
      </c>
      <c r="B26" s="61">
        <f>SUM(B6:B25)</f>
        <v>511.78</v>
      </c>
      <c r="C26" s="62"/>
      <c r="D26" s="63"/>
      <c r="E26" s="64"/>
    </row>
    <row r="27" spans="1:5" x14ac:dyDescent="0.2">
      <c r="A27" s="65"/>
      <c r="B27" s="3" t="s">
        <v>29</v>
      </c>
      <c r="C27" s="66"/>
      <c r="D27" s="66"/>
      <c r="E27" s="67"/>
    </row>
    <row r="28" spans="1:5" x14ac:dyDescent="0.2">
      <c r="A28" s="51"/>
      <c r="E28" s="52"/>
    </row>
    <row r="29" spans="1:5" x14ac:dyDescent="0.2">
      <c r="A29" s="51"/>
      <c r="E29" s="52"/>
    </row>
    <row r="30" spans="1:5" x14ac:dyDescent="0.2">
      <c r="A30" s="51"/>
      <c r="E30" s="52"/>
    </row>
    <row r="31" spans="1:5" x14ac:dyDescent="0.2">
      <c r="A31" s="51"/>
      <c r="E31" s="52"/>
    </row>
    <row r="32" spans="1:5" x14ac:dyDescent="0.2">
      <c r="A32" s="51"/>
      <c r="E32" s="52"/>
    </row>
    <row r="33" spans="1:5" ht="25.5" x14ac:dyDescent="0.2">
      <c r="A33" s="27" t="s">
        <v>30</v>
      </c>
      <c r="E33" s="52"/>
    </row>
    <row r="34" spans="1:5" x14ac:dyDescent="0.2">
      <c r="A34" s="51"/>
      <c r="E34" s="52"/>
    </row>
    <row r="35" spans="1:5" x14ac:dyDescent="0.2">
      <c r="A35" s="51"/>
      <c r="E35" s="52"/>
    </row>
    <row r="36" spans="1:5" x14ac:dyDescent="0.2">
      <c r="A36" s="51"/>
      <c r="E36" s="52"/>
    </row>
    <row r="37" spans="1:5" x14ac:dyDescent="0.2">
      <c r="A37" s="51"/>
      <c r="E37" s="52"/>
    </row>
    <row r="38" spans="1:5" x14ac:dyDescent="0.2">
      <c r="A38" s="51"/>
      <c r="E38" s="52"/>
    </row>
    <row r="39" spans="1:5" x14ac:dyDescent="0.2">
      <c r="A39" s="53"/>
      <c r="B39" s="38"/>
      <c r="C39" s="38"/>
      <c r="D39" s="38"/>
      <c r="E39" s="54"/>
    </row>
  </sheetData>
  <sortState ref="A6:E14">
    <sortCondition ref="A6:A14"/>
  </sortState>
  <mergeCells count="1">
    <mergeCell ref="A3:E3"/>
  </mergeCells>
  <pageMargins left="0.7" right="0.7" top="0.75" bottom="0.75" header="0.3" footer="0.3"/>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topLeftCell="A19" zoomScale="80" zoomScaleNormal="80" workbookViewId="0">
      <selection activeCell="I4" sqref="I4"/>
    </sheetView>
  </sheetViews>
  <sheetFormatPr defaultColWidth="9.140625" defaultRowHeight="12.75" x14ac:dyDescent="0.2"/>
  <cols>
    <col min="1" max="1" width="23.85546875" style="79" customWidth="1"/>
    <col min="2" max="2" width="23.140625" style="79" customWidth="1"/>
    <col min="3" max="3" width="27.42578125" style="79" customWidth="1"/>
    <col min="4" max="4" width="27.140625" style="79" customWidth="1"/>
    <col min="5" max="5" width="28.140625" style="79" customWidth="1"/>
    <col min="6" max="16384" width="9.140625" style="84"/>
  </cols>
  <sheetData>
    <row r="1" spans="1:5" ht="34.5" customHeight="1" x14ac:dyDescent="0.2">
      <c r="A1" s="22" t="s">
        <v>32</v>
      </c>
      <c r="B1" s="5"/>
      <c r="C1" s="5"/>
      <c r="D1" s="5"/>
      <c r="E1" s="23"/>
    </row>
    <row r="2" spans="1:5" ht="30" customHeight="1" x14ac:dyDescent="0.2">
      <c r="A2" s="97" t="s">
        <v>24</v>
      </c>
      <c r="B2" s="98" t="s">
        <v>39</v>
      </c>
      <c r="C2" s="90" t="s">
        <v>25</v>
      </c>
      <c r="D2" s="98" t="s">
        <v>209</v>
      </c>
      <c r="E2" s="42"/>
    </row>
    <row r="3" spans="1:5" ht="18" x14ac:dyDescent="0.2">
      <c r="A3" s="182" t="s">
        <v>35</v>
      </c>
      <c r="B3" s="183"/>
      <c r="C3" s="183"/>
      <c r="D3" s="183"/>
      <c r="E3" s="184"/>
    </row>
    <row r="4" spans="1:5" ht="20.25" customHeight="1" x14ac:dyDescent="0.25">
      <c r="A4" s="69" t="s">
        <v>17</v>
      </c>
      <c r="B4" s="11"/>
      <c r="C4" s="11"/>
      <c r="D4" s="11"/>
      <c r="E4" s="55"/>
    </row>
    <row r="5" spans="1:5" ht="19.5" customHeight="1" x14ac:dyDescent="0.2">
      <c r="A5" s="58" t="s">
        <v>2</v>
      </c>
      <c r="B5" s="3" t="s">
        <v>18</v>
      </c>
      <c r="C5" s="3" t="s">
        <v>19</v>
      </c>
      <c r="D5" s="3" t="s">
        <v>20</v>
      </c>
      <c r="E5" s="26"/>
    </row>
    <row r="6" spans="1:5" ht="45" x14ac:dyDescent="0.2">
      <c r="A6" s="170">
        <v>41989</v>
      </c>
      <c r="B6" s="171" t="s">
        <v>210</v>
      </c>
      <c r="C6" s="7" t="s">
        <v>215</v>
      </c>
      <c r="D6" s="7">
        <v>100</v>
      </c>
      <c r="E6" s="101"/>
    </row>
    <row r="7" spans="1:5" ht="45" x14ac:dyDescent="0.2">
      <c r="A7" s="170">
        <v>41989</v>
      </c>
      <c r="B7" s="171" t="s">
        <v>211</v>
      </c>
      <c r="C7" s="7" t="s">
        <v>216</v>
      </c>
      <c r="D7" s="7">
        <v>70</v>
      </c>
      <c r="E7" s="101"/>
    </row>
    <row r="8" spans="1:5" ht="45" x14ac:dyDescent="0.2">
      <c r="A8" s="170">
        <v>42047</v>
      </c>
      <c r="B8" s="171" t="s">
        <v>212</v>
      </c>
      <c r="C8" s="7" t="s">
        <v>217</v>
      </c>
      <c r="D8" s="7">
        <v>10</v>
      </c>
      <c r="E8" s="101"/>
    </row>
    <row r="9" spans="1:5" ht="60" x14ac:dyDescent="0.2">
      <c r="A9" s="170">
        <v>42048</v>
      </c>
      <c r="B9" s="171" t="s">
        <v>213</v>
      </c>
      <c r="C9" s="7"/>
      <c r="D9" s="7">
        <v>50</v>
      </c>
      <c r="E9" s="101"/>
    </row>
    <row r="10" spans="1:5" ht="60" x14ac:dyDescent="0.2">
      <c r="A10" s="170">
        <v>42169</v>
      </c>
      <c r="B10" s="171" t="s">
        <v>214</v>
      </c>
      <c r="C10" s="7" t="s">
        <v>218</v>
      </c>
      <c r="D10" s="7">
        <v>30</v>
      </c>
      <c r="E10" s="101"/>
    </row>
    <row r="11" spans="1:5" ht="19.5" customHeight="1" x14ac:dyDescent="0.2">
      <c r="A11" s="136"/>
      <c r="B11" s="7"/>
      <c r="C11" s="7"/>
      <c r="D11" s="7"/>
      <c r="E11" s="101"/>
    </row>
    <row r="12" spans="1:5" ht="19.5" customHeight="1" x14ac:dyDescent="0.2">
      <c r="A12" s="136"/>
      <c r="B12" s="7"/>
      <c r="C12" s="7"/>
      <c r="D12" s="7"/>
      <c r="E12" s="101"/>
    </row>
    <row r="13" spans="1:5" ht="19.5" customHeight="1" x14ac:dyDescent="0.2">
      <c r="A13" s="136"/>
      <c r="B13" s="7"/>
      <c r="C13" s="7"/>
      <c r="D13" s="7"/>
      <c r="E13" s="101"/>
    </row>
    <row r="14" spans="1:5" ht="19.5" customHeight="1" x14ac:dyDescent="0.2">
      <c r="A14" s="136"/>
      <c r="B14" s="7"/>
      <c r="C14" s="7"/>
      <c r="D14" s="7"/>
      <c r="E14" s="101"/>
    </row>
    <row r="15" spans="1:5" ht="19.5" customHeight="1" x14ac:dyDescent="0.2">
      <c r="A15" s="136"/>
      <c r="B15" s="7"/>
      <c r="C15" s="7"/>
      <c r="D15" s="7"/>
      <c r="E15" s="101"/>
    </row>
    <row r="16" spans="1:5" ht="19.5" customHeight="1" x14ac:dyDescent="0.2">
      <c r="A16" s="136"/>
      <c r="B16" s="7"/>
      <c r="C16" s="7"/>
      <c r="D16" s="7"/>
      <c r="E16" s="101"/>
    </row>
    <row r="17" spans="1:5" x14ac:dyDescent="0.2">
      <c r="A17" s="80"/>
      <c r="E17" s="81"/>
    </row>
    <row r="18" spans="1:5" x14ac:dyDescent="0.2">
      <c r="A18" s="80"/>
      <c r="E18" s="81"/>
    </row>
    <row r="19" spans="1:5" x14ac:dyDescent="0.2">
      <c r="A19" s="80"/>
      <c r="E19" s="81"/>
    </row>
    <row r="20" spans="1:5" x14ac:dyDescent="0.2">
      <c r="A20" s="80"/>
      <c r="E20" s="81"/>
    </row>
    <row r="21" spans="1:5" x14ac:dyDescent="0.2">
      <c r="A21" s="80"/>
      <c r="E21" s="81"/>
    </row>
    <row r="22" spans="1:5" s="85" customFormat="1" ht="27" customHeight="1" x14ac:dyDescent="0.25">
      <c r="A22" s="73" t="s">
        <v>21</v>
      </c>
      <c r="B22" s="13"/>
      <c r="C22" s="13"/>
      <c r="D22" s="13"/>
      <c r="E22" s="59"/>
    </row>
    <row r="23" spans="1:5" x14ac:dyDescent="0.2">
      <c r="A23" s="58" t="s">
        <v>2</v>
      </c>
      <c r="B23" s="3" t="s">
        <v>18</v>
      </c>
      <c r="C23" s="3" t="s">
        <v>22</v>
      </c>
      <c r="D23" s="3" t="s">
        <v>23</v>
      </c>
      <c r="E23" s="26"/>
    </row>
    <row r="24" spans="1:5" x14ac:dyDescent="0.2">
      <c r="A24" s="134">
        <v>42166</v>
      </c>
      <c r="B24" s="79" t="s">
        <v>200</v>
      </c>
      <c r="C24" s="79" t="s">
        <v>201</v>
      </c>
      <c r="D24" s="135">
        <v>100</v>
      </c>
      <c r="E24" s="81"/>
    </row>
    <row r="25" spans="1:5" ht="25.5" x14ac:dyDescent="0.2">
      <c r="A25" s="134">
        <v>42179</v>
      </c>
      <c r="B25" s="79" t="s">
        <v>202</v>
      </c>
      <c r="C25" s="79" t="s">
        <v>203</v>
      </c>
      <c r="D25" s="135">
        <v>100</v>
      </c>
      <c r="E25" s="81"/>
    </row>
    <row r="26" spans="1:5" x14ac:dyDescent="0.2">
      <c r="A26" s="80"/>
      <c r="E26" s="81"/>
    </row>
    <row r="27" spans="1:5" x14ac:dyDescent="0.2">
      <c r="A27" s="80"/>
      <c r="E27" s="81"/>
    </row>
    <row r="28" spans="1:5" x14ac:dyDescent="0.2">
      <c r="A28" s="80"/>
      <c r="E28" s="81"/>
    </row>
    <row r="29" spans="1:5" x14ac:dyDescent="0.2">
      <c r="A29" s="80"/>
      <c r="E29" s="81"/>
    </row>
    <row r="30" spans="1:5" ht="102" x14ac:dyDescent="0.2">
      <c r="A30" s="80" t="s">
        <v>36</v>
      </c>
      <c r="E30" s="81"/>
    </row>
    <row r="31" spans="1:5" x14ac:dyDescent="0.2">
      <c r="A31" s="80"/>
      <c r="E31" s="81"/>
    </row>
    <row r="32" spans="1:5" ht="45" x14ac:dyDescent="0.2">
      <c r="A32" s="78" t="s">
        <v>38</v>
      </c>
      <c r="B32" s="61"/>
      <c r="C32" s="62"/>
      <c r="D32" s="63"/>
      <c r="E32" s="64"/>
    </row>
    <row r="33" spans="1:5" x14ac:dyDescent="0.2">
      <c r="A33" s="65"/>
      <c r="B33" s="3" t="s">
        <v>29</v>
      </c>
      <c r="C33" s="66"/>
      <c r="D33" s="66"/>
      <c r="E33" s="67"/>
    </row>
    <row r="34" spans="1:5" x14ac:dyDescent="0.2">
      <c r="A34" s="80"/>
      <c r="E34" s="81"/>
    </row>
    <row r="35" spans="1:5" x14ac:dyDescent="0.2">
      <c r="A35" s="80"/>
      <c r="E35" s="81"/>
    </row>
    <row r="36" spans="1:5" x14ac:dyDescent="0.2">
      <c r="A36" s="82"/>
      <c r="B36" s="68"/>
      <c r="C36" s="68"/>
      <c r="D36" s="68"/>
      <c r="E36" s="83"/>
    </row>
    <row r="39" spans="1:5" ht="25.5" x14ac:dyDescent="0.2">
      <c r="A39" s="27" t="s">
        <v>30</v>
      </c>
    </row>
  </sheetData>
  <mergeCells count="1">
    <mergeCell ref="A3:E3"/>
  </mergeCells>
  <printOptions gridLines="1"/>
  <pageMargins left="0.70866141732283472" right="0.70866141732283472" top="0.74803149606299213" bottom="0.74803149606299213" header="0.31496062992125984" footer="0.31496062992125984"/>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topLeftCell="A16" workbookViewId="0">
      <selection activeCell="F18" sqref="F18"/>
    </sheetView>
  </sheetViews>
  <sheetFormatPr defaultColWidth="9.140625" defaultRowHeight="12.75" x14ac:dyDescent="0.2"/>
  <cols>
    <col min="1" max="1" width="23.85546875" style="39" customWidth="1"/>
    <col min="2" max="2" width="23.140625" style="39" customWidth="1"/>
    <col min="3" max="3" width="58.85546875" style="39" customWidth="1"/>
    <col min="4" max="4" width="27.140625" style="39" customWidth="1"/>
    <col min="5" max="5" width="28.140625" style="39" customWidth="1"/>
    <col min="6" max="16384" width="9.140625" style="40"/>
  </cols>
  <sheetData>
    <row r="1" spans="1:5" ht="39.75" customHeight="1" x14ac:dyDescent="0.2">
      <c r="A1" s="93" t="s">
        <v>32</v>
      </c>
      <c r="B1" s="88"/>
      <c r="C1" s="88"/>
      <c r="D1" s="49"/>
      <c r="E1" s="50"/>
    </row>
    <row r="2" spans="1:5" ht="29.25" customHeight="1" x14ac:dyDescent="0.2">
      <c r="A2" s="97" t="s">
        <v>24</v>
      </c>
      <c r="B2" s="98" t="s">
        <v>39</v>
      </c>
      <c r="C2" s="90" t="s">
        <v>25</v>
      </c>
      <c r="D2" s="98" t="s">
        <v>209</v>
      </c>
      <c r="E2" s="92"/>
    </row>
    <row r="3" spans="1:5" ht="29.25" customHeight="1" x14ac:dyDescent="0.2">
      <c r="A3" s="185" t="s">
        <v>13</v>
      </c>
      <c r="B3" s="186"/>
      <c r="C3" s="186"/>
      <c r="D3" s="186"/>
      <c r="E3" s="187"/>
    </row>
    <row r="4" spans="1:5" ht="39.75" customHeight="1" x14ac:dyDescent="0.25">
      <c r="A4" s="69" t="s">
        <v>13</v>
      </c>
      <c r="B4" s="70" t="s">
        <v>1</v>
      </c>
      <c r="C4" s="11"/>
      <c r="D4" s="11"/>
      <c r="E4" s="55"/>
    </row>
    <row r="5" spans="1:5" x14ac:dyDescent="0.2">
      <c r="A5" s="58" t="s">
        <v>2</v>
      </c>
      <c r="B5" s="3" t="s">
        <v>3</v>
      </c>
      <c r="C5" s="3" t="s">
        <v>14</v>
      </c>
      <c r="D5" s="3"/>
      <c r="E5" s="26" t="s">
        <v>15</v>
      </c>
    </row>
    <row r="6" spans="1:5" x14ac:dyDescent="0.2">
      <c r="A6" s="128">
        <v>42185</v>
      </c>
      <c r="B6" s="129">
        <v>9.9</v>
      </c>
      <c r="C6" s="127" t="s">
        <v>97</v>
      </c>
      <c r="D6" s="127" t="s">
        <v>98</v>
      </c>
      <c r="E6" s="127" t="s">
        <v>99</v>
      </c>
    </row>
    <row r="7" spans="1:5" x14ac:dyDescent="0.2">
      <c r="A7" s="128">
        <v>42185</v>
      </c>
      <c r="B7" s="129">
        <v>30.43</v>
      </c>
      <c r="C7" s="127" t="s">
        <v>100</v>
      </c>
      <c r="D7" s="127" t="s">
        <v>98</v>
      </c>
      <c r="E7" s="127" t="s">
        <v>99</v>
      </c>
    </row>
    <row r="8" spans="1:5" x14ac:dyDescent="0.2">
      <c r="A8" s="128">
        <v>42185</v>
      </c>
      <c r="B8" s="129">
        <v>25.92</v>
      </c>
      <c r="C8" s="127" t="s">
        <v>101</v>
      </c>
      <c r="D8" s="127" t="s">
        <v>98</v>
      </c>
      <c r="E8" s="127" t="s">
        <v>99</v>
      </c>
    </row>
    <row r="9" spans="1:5" x14ac:dyDescent="0.2">
      <c r="A9" s="102"/>
      <c r="B9" s="103"/>
      <c r="C9"/>
      <c r="D9"/>
      <c r="E9" s="28"/>
    </row>
    <row r="10" spans="1:5" x14ac:dyDescent="0.2">
      <c r="A10" s="51"/>
      <c r="B10" s="43"/>
      <c r="C10" s="43"/>
      <c r="D10" s="43"/>
      <c r="E10" s="52"/>
    </row>
    <row r="11" spans="1:5" ht="31.5" x14ac:dyDescent="0.25">
      <c r="A11" s="69" t="s">
        <v>13</v>
      </c>
      <c r="B11" s="70" t="s">
        <v>26</v>
      </c>
      <c r="C11" s="11"/>
      <c r="D11" s="11"/>
      <c r="E11" s="55"/>
    </row>
    <row r="12" spans="1:5" ht="15" customHeight="1" x14ac:dyDescent="0.2">
      <c r="A12" s="58" t="s">
        <v>2</v>
      </c>
      <c r="B12" s="3" t="s">
        <v>3</v>
      </c>
      <c r="C12" s="3"/>
      <c r="D12" s="3"/>
      <c r="E12" s="26"/>
    </row>
    <row r="13" spans="1:5" x14ac:dyDescent="0.2">
      <c r="A13" s="149">
        <v>42094</v>
      </c>
      <c r="B13" s="150">
        <v>88.7</v>
      </c>
      <c r="C13" s="148" t="s">
        <v>195</v>
      </c>
      <c r="D13" s="148" t="s">
        <v>196</v>
      </c>
      <c r="E13" s="148" t="s">
        <v>75</v>
      </c>
    </row>
    <row r="14" spans="1:5" x14ac:dyDescent="0.2">
      <c r="A14" s="149">
        <v>42124</v>
      </c>
      <c r="B14" s="150">
        <v>1167.25</v>
      </c>
      <c r="C14" s="148" t="s">
        <v>194</v>
      </c>
      <c r="D14" s="148" t="s">
        <v>130</v>
      </c>
      <c r="E14" s="148" t="s">
        <v>69</v>
      </c>
    </row>
    <row r="15" spans="1:5" x14ac:dyDescent="0.2">
      <c r="A15" s="149">
        <v>42019</v>
      </c>
      <c r="B15" s="150">
        <v>8.61</v>
      </c>
      <c r="C15" s="148" t="s">
        <v>132</v>
      </c>
      <c r="D15" s="148" t="s">
        <v>133</v>
      </c>
      <c r="E15" s="148" t="s">
        <v>99</v>
      </c>
    </row>
    <row r="16" spans="1:5" x14ac:dyDescent="0.2">
      <c r="A16" s="149">
        <v>42115</v>
      </c>
      <c r="B16" s="150">
        <v>500</v>
      </c>
      <c r="C16" s="148" t="s">
        <v>134</v>
      </c>
      <c r="D16" s="148" t="s">
        <v>135</v>
      </c>
      <c r="E16" s="148" t="s">
        <v>99</v>
      </c>
    </row>
    <row r="17" spans="1:5" x14ac:dyDescent="0.2">
      <c r="A17" s="165">
        <v>42052</v>
      </c>
      <c r="B17" s="166">
        <v>5619.7</v>
      </c>
      <c r="C17" s="164" t="s">
        <v>129</v>
      </c>
      <c r="D17" s="164" t="s">
        <v>130</v>
      </c>
      <c r="E17" s="164" t="s">
        <v>131</v>
      </c>
    </row>
    <row r="18" spans="1:5" x14ac:dyDescent="0.2">
      <c r="A18" s="168">
        <v>42026</v>
      </c>
      <c r="B18" s="169">
        <v>110</v>
      </c>
      <c r="C18" s="167" t="s">
        <v>197</v>
      </c>
      <c r="D18" s="167" t="s">
        <v>198</v>
      </c>
      <c r="E18" s="167" t="s">
        <v>199</v>
      </c>
    </row>
    <row r="19" spans="1:5" x14ac:dyDescent="0.2">
      <c r="A19" s="168">
        <v>42026</v>
      </c>
      <c r="B19" s="169">
        <v>8.61</v>
      </c>
      <c r="C19" s="167" t="s">
        <v>132</v>
      </c>
      <c r="D19" s="167" t="s">
        <v>133</v>
      </c>
      <c r="E19" s="167" t="s">
        <v>99</v>
      </c>
    </row>
    <row r="20" spans="1:5" x14ac:dyDescent="0.2">
      <c r="A20" s="168">
        <v>42026</v>
      </c>
      <c r="B20" s="169">
        <v>8.61</v>
      </c>
      <c r="C20" s="167" t="s">
        <v>132</v>
      </c>
      <c r="D20" s="167" t="s">
        <v>133</v>
      </c>
      <c r="E20" s="167" t="s">
        <v>99</v>
      </c>
    </row>
    <row r="21" spans="1:5" x14ac:dyDescent="0.2">
      <c r="A21" s="165">
        <v>42005</v>
      </c>
      <c r="B21" s="166">
        <v>385</v>
      </c>
      <c r="C21" s="164" t="s">
        <v>219</v>
      </c>
      <c r="D21" s="164" t="s">
        <v>220</v>
      </c>
      <c r="E21" s="164" t="s">
        <v>99</v>
      </c>
    </row>
    <row r="22" spans="1:5" ht="45" x14ac:dyDescent="0.2">
      <c r="A22" s="87" t="s">
        <v>16</v>
      </c>
      <c r="B22" s="115">
        <f>SUM(B6:B21)</f>
        <v>7962.73</v>
      </c>
      <c r="C22" s="45"/>
      <c r="D22" s="46"/>
      <c r="E22" s="86"/>
    </row>
    <row r="23" spans="1:5" x14ac:dyDescent="0.2">
      <c r="A23" s="51"/>
      <c r="B23" s="15" t="s">
        <v>29</v>
      </c>
      <c r="C23" s="43"/>
      <c r="D23" s="43"/>
      <c r="E23" s="52"/>
    </row>
    <row r="24" spans="1:5" x14ac:dyDescent="0.2">
      <c r="A24" s="51"/>
      <c r="B24" s="43"/>
      <c r="C24" s="43"/>
      <c r="D24" s="43"/>
      <c r="E24" s="52"/>
    </row>
    <row r="25" spans="1:5" x14ac:dyDescent="0.2">
      <c r="A25" s="51"/>
      <c r="B25" s="43"/>
      <c r="C25" s="43"/>
      <c r="D25" s="43"/>
      <c r="E25" s="52"/>
    </row>
    <row r="26" spans="1:5" x14ac:dyDescent="0.2">
      <c r="A26" s="51"/>
      <c r="B26" s="43"/>
      <c r="C26" s="43"/>
      <c r="D26" s="43"/>
      <c r="E26" s="52"/>
    </row>
    <row r="27" spans="1:5" x14ac:dyDescent="0.2">
      <c r="A27" s="51"/>
      <c r="B27" s="43"/>
      <c r="C27" s="43"/>
      <c r="D27" s="43"/>
      <c r="E27" s="52"/>
    </row>
    <row r="28" spans="1:5" x14ac:dyDescent="0.2">
      <c r="A28" s="51"/>
      <c r="B28" s="43"/>
      <c r="C28" s="43"/>
      <c r="D28" s="43"/>
      <c r="E28" s="52"/>
    </row>
    <row r="29" spans="1:5" x14ac:dyDescent="0.2">
      <c r="A29" s="51"/>
      <c r="B29" s="43"/>
      <c r="C29" s="43"/>
      <c r="D29" s="43"/>
      <c r="E29" s="52"/>
    </row>
    <row r="30" spans="1:5" ht="25.5" x14ac:dyDescent="0.2">
      <c r="A30" s="27" t="s">
        <v>30</v>
      </c>
      <c r="B30" s="43"/>
      <c r="C30" s="43"/>
      <c r="D30" s="43"/>
      <c r="E30" s="52"/>
    </row>
    <row r="31" spans="1:5" x14ac:dyDescent="0.2">
      <c r="A31" s="51"/>
      <c r="B31" s="43"/>
      <c r="C31" s="43"/>
      <c r="D31" s="43"/>
      <c r="E31" s="52"/>
    </row>
    <row r="32" spans="1:5" x14ac:dyDescent="0.2">
      <c r="A32" s="51"/>
      <c r="B32" s="43"/>
      <c r="C32" s="43"/>
      <c r="D32" s="43"/>
      <c r="E32" s="52"/>
    </row>
    <row r="33" spans="1:5" x14ac:dyDescent="0.2">
      <c r="A33" s="51"/>
      <c r="B33" s="43"/>
      <c r="C33" s="43"/>
      <c r="D33" s="43"/>
      <c r="E33" s="52"/>
    </row>
    <row r="34" spans="1:5" x14ac:dyDescent="0.2">
      <c r="A34" s="51"/>
      <c r="B34" s="43"/>
      <c r="C34" s="43"/>
      <c r="D34" s="43"/>
      <c r="E34" s="52"/>
    </row>
    <row r="35" spans="1:5" x14ac:dyDescent="0.2">
      <c r="A35" s="53"/>
      <c r="B35" s="38"/>
      <c r="C35" s="38"/>
      <c r="D35" s="38"/>
      <c r="E35" s="54"/>
    </row>
  </sheetData>
  <mergeCells count="1">
    <mergeCell ref="A3:E3"/>
  </mergeCells>
  <printOptions gridLines="1"/>
  <pageMargins left="0.70866141732283472" right="0.70866141732283472" top="0.74803149606299213" bottom="0.74803149606299213" header="0.31496062992125984" footer="0.31496062992125984"/>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Travel</vt:lpstr>
      <vt:lpstr>Hospitality provided</vt:lpstr>
      <vt:lpstr>Gifts and hospitality received</vt:lpstr>
      <vt:lpstr>Other</vt:lpstr>
      <vt:lpstr>'Hospitality provided'!Print_Area</vt:lpstr>
    </vt:vector>
  </TitlesOfParts>
  <Company>SSC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Mary Quin expenses declaration January 2015-July 2015</dc:title>
  <dc:creator>Callaghan Innovation</dc:creator>
  <cp:keywords>Mary Quin expenses declaration January 2015-July 2015</cp:keywords>
  <cp:lastModifiedBy>Allan Mainwaring</cp:lastModifiedBy>
  <cp:lastPrinted>2012-06-14T21:13:01Z</cp:lastPrinted>
  <dcterms:created xsi:type="dcterms:W3CDTF">2010-10-17T20:59:02Z</dcterms:created>
  <dcterms:modified xsi:type="dcterms:W3CDTF">2016-07-17T23:59:46Z</dcterms:modified>
  <cp:category>Mary Quin expenses declaration January 2015-July 2015</cp:category>
</cp:coreProperties>
</file>