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040" yWindow="360" windowWidth="11790" windowHeight="9480"/>
  </bookViews>
  <sheets>
    <sheet name="Travel" sheetId="1" r:id="rId1"/>
    <sheet name="Hospitality provided" sheetId="2" r:id="rId2"/>
    <sheet name="Gifts and hospitality received" sheetId="4" r:id="rId3"/>
    <sheet name="Other" sheetId="3" r:id="rId4"/>
  </sheets>
  <definedNames>
    <definedName name="_xlnm.Print_Area" localSheetId="1">'Hospitality provided'!$A$1:$E$35</definedName>
  </definedNames>
  <calcPr calcId="145621"/>
</workbook>
</file>

<file path=xl/calcChain.xml><?xml version="1.0" encoding="utf-8"?>
<calcChain xmlns="http://schemas.openxmlformats.org/spreadsheetml/2006/main">
  <c r="B18" i="3" l="1"/>
  <c r="B27" i="2"/>
  <c r="B164" i="1"/>
</calcChain>
</file>

<file path=xl/sharedStrings.xml><?xml version="1.0" encoding="utf-8"?>
<sst xmlns="http://schemas.openxmlformats.org/spreadsheetml/2006/main" count="534" uniqueCount="233">
  <si>
    <t>International Travel</t>
  </si>
  <si>
    <t>Credit Card expenses</t>
  </si>
  <si>
    <t>Date</t>
  </si>
  <si>
    <t>Amount (NZ$)</t>
  </si>
  <si>
    <t>Nature (eg, hotel costs, travel, etc)</t>
  </si>
  <si>
    <t>Location/s</t>
  </si>
  <si>
    <t>non-Credit Card expenses</t>
  </si>
  <si>
    <t>DomesticTravel</t>
  </si>
  <si>
    <t xml:space="preserve">Purpose (eg, visiting district offices ...) </t>
  </si>
  <si>
    <t>Domestic Travel</t>
  </si>
  <si>
    <t>Hospitality provided</t>
  </si>
  <si>
    <t xml:space="preserve">Purpose (eg, hosting delegation from ...) </t>
  </si>
  <si>
    <t>Nature</t>
  </si>
  <si>
    <t>Other</t>
  </si>
  <si>
    <t xml:space="preserve">Purpose (eg, farewell for long-serving staff members) </t>
  </si>
  <si>
    <t>Location</t>
  </si>
  <si>
    <t>Total other expenses for the 6-monthly period</t>
  </si>
  <si>
    <t xml:space="preserve">Gifts  </t>
  </si>
  <si>
    <t>Description</t>
  </si>
  <si>
    <t xml:space="preserve">Offered by </t>
  </si>
  <si>
    <t>Estimated value (NZ$)</t>
  </si>
  <si>
    <t>Hospitality</t>
  </si>
  <si>
    <t>Offered by</t>
  </si>
  <si>
    <t xml:space="preserve">Estimated value (NZ$) </t>
  </si>
  <si>
    <t>Name of Chief Executive</t>
  </si>
  <si>
    <t>Disclosure period</t>
  </si>
  <si>
    <t>Non-Credit Card expenses</t>
  </si>
  <si>
    <t>Nature (such as hotel costs, airfares, and taxis)</t>
  </si>
  <si>
    <t xml:space="preserve">Purpose (for example attending conference on...) </t>
  </si>
  <si>
    <t>Amount (NZ$)*</t>
  </si>
  <si>
    <t>* Provide GST-inclusive figures</t>
  </si>
  <si>
    <t>International and domestic travel expenses</t>
  </si>
  <si>
    <t>Name of organisation</t>
  </si>
  <si>
    <t xml:space="preserve">Hospitality provided </t>
  </si>
  <si>
    <t>Total travel expenses 
for the six months</t>
  </si>
  <si>
    <t>Gifts and hospitality*</t>
  </si>
  <si>
    <t>* include items such as meals, tickets to events, gifts from overseas counterparts, travel or accomodation (including that accepted by immediate family members).</t>
  </si>
  <si>
    <t>Total hospitality expenses 
for the six months</t>
  </si>
  <si>
    <t>Total hospitality and gifts received
for the six months</t>
  </si>
  <si>
    <t>Mary Quin</t>
  </si>
  <si>
    <t>1/02/2014 - 2/05/2014</t>
  </si>
  <si>
    <t>SUSPENSION FILES FOR CEO OFFICE</t>
  </si>
  <si>
    <t>Stationery</t>
  </si>
  <si>
    <t>MAORI DICTIONARY AND LANUAGE BOOKS</t>
  </si>
  <si>
    <t>Publication</t>
  </si>
  <si>
    <t>NATIONAL BUSINESS MAGAZINE</t>
  </si>
  <si>
    <t>ROOM HIRE FOR MEETING (VODAFONE)CHCH</t>
  </si>
  <si>
    <t>Room Hire</t>
  </si>
  <si>
    <t>Christchurch</t>
  </si>
  <si>
    <t>Membership Subscription - Global Woman</t>
  </si>
  <si>
    <t xml:space="preserve">Contribution for attendance at NZ primary sector Bootcamp </t>
  </si>
  <si>
    <t xml:space="preserve">Conference </t>
  </si>
  <si>
    <t>Rotorua</t>
  </si>
  <si>
    <t>National Business Review</t>
  </si>
  <si>
    <t>BEVERAGES (WATER) AND WIFI CHARGES</t>
  </si>
  <si>
    <t>United Kingdom</t>
  </si>
  <si>
    <t>UK TRAIN TICKET PADDINGTON TO OXFORD</t>
  </si>
  <si>
    <t>UK MEALS AND WIFI CHARGES</t>
  </si>
  <si>
    <t>UK DINNER WITH PROF J WOMERSLEY SQA/STFC CHAIR</t>
  </si>
  <si>
    <t>UK DINNER (SELF)</t>
  </si>
  <si>
    <t>UK MEALS (SELF) AND WIFI CHARGES</t>
  </si>
  <si>
    <t>UK LUNCH MEETING WITH K RYAN MFAT</t>
  </si>
  <si>
    <t>UK MEALS (SELF)  WIFI AND LAUNDRY SERVICES</t>
  </si>
  <si>
    <t>UK TRAIN/TUBE TICKET FOR MEETINGS IN LONDON</t>
  </si>
  <si>
    <t>Airfare</t>
  </si>
  <si>
    <t>Accomodation - Paddington Hilton</t>
  </si>
  <si>
    <t>Accomodation - Oxford</t>
  </si>
  <si>
    <t>Accomodation - Swindon</t>
  </si>
  <si>
    <t>Train Ticket Swindon to Paddington for meetings (GBP 10.70)</t>
  </si>
  <si>
    <t>Train Ticket Didcot Parkway to Swindon for meetings (GBP 9.70)</t>
  </si>
  <si>
    <t>Coffee meeting with Paul Wright, CEO UK Science Parks Association (GBP 5.40)</t>
  </si>
  <si>
    <t>Taxi fare from Jam Factory (dinner meeting with Prof J Womersley, Chair SQA and STFC) to Holiday Inn Oxford (GBP 10.00)</t>
  </si>
  <si>
    <t>Taxi fare from Oxford Train Station to Holiday Inn Oxford (GBP 11.00)</t>
  </si>
  <si>
    <t>Taxi fare from Oxford Holiday Inn to Isis Innovation for meetings (Ewert Place) (GBP 10.00)</t>
  </si>
  <si>
    <t>Taxi fare from Oxford to Harwell for meeting with Rutherford Appleton Laboratory, SKA Activities (GBP 40.00)</t>
  </si>
  <si>
    <t>Taxi fare from Swindon Station to Holiday Inn Swindon (GBP 10.00)</t>
  </si>
  <si>
    <t>Taxi fare from Holiday Inn Swindon to North Star Park, Polaris House for meeting with Technology Strategy Board (GBP 8.00)</t>
  </si>
  <si>
    <t>Taxi fare from North Star Park, Polaris House to Holiday Inn Swindon (GBP 8.00)</t>
  </si>
  <si>
    <t>Taxi fare Swindon Meetings (GBP 8.00)</t>
  </si>
  <si>
    <t>Taxi fare from Holiday Inn Swindon to Research Councils (GBP 15.00)</t>
  </si>
  <si>
    <t>Taxi fare Paddington meeting (GBP 15.00)</t>
  </si>
  <si>
    <t>Taxi fare from NZ House to Hilton Paddington (GBP 16.00)</t>
  </si>
  <si>
    <t>Taxi fare London meeting (GBP 9.00)</t>
  </si>
  <si>
    <t>Taxi fare London meeting (GBP 13.00)</t>
  </si>
  <si>
    <t>MEETING ATEED - COFFEES</t>
  </si>
  <si>
    <t>Coffees</t>
  </si>
  <si>
    <t>Auckland</t>
  </si>
  <si>
    <t>ALK - MEETING MITCH OLSEN RE AVATAR PROJECT</t>
  </si>
  <si>
    <t>MEETING WITH MELISSA YOUANOUSO</t>
  </si>
  <si>
    <t>Wellington</t>
  </si>
  <si>
    <t>AUCKLAND CLIENTS 4 PEOPLE</t>
  </si>
  <si>
    <t>Lunch</t>
  </si>
  <si>
    <t>ANGEL INVESTORS/IRD ETC</t>
  </si>
  <si>
    <t>Dinner</t>
  </si>
  <si>
    <t>AKL - CS/MQ MEETING</t>
  </si>
  <si>
    <t>LUNCH BETWEEN MEETING CS/MQ</t>
  </si>
  <si>
    <t>B/FAST MEETING WITH S SUCKLING IN CHCH</t>
  </si>
  <si>
    <t>Breakfast</t>
  </si>
  <si>
    <t>TEA/COFFEE WITH CLIENTS - WIKI NZ</t>
  </si>
  <si>
    <t>DINNER EXPENSES - ANGEL ASSOCIATION DINNER</t>
  </si>
  <si>
    <t>LUNCH CLIENT J PEEBLES</t>
  </si>
  <si>
    <t>Travel to the UK at the invitation of the British High Commission to examine the UK innovation system (to learn what works well and what has not been so effective) and to look for  useful opportunities for collaboration and partnerships, particularly between firms.</t>
  </si>
  <si>
    <t>1/01/2014 - 30/06/2014</t>
  </si>
  <si>
    <t>01/01/2014 - 30/06/2014</t>
  </si>
  <si>
    <t>Auckland Meetings - ATEED - Sir Peter Gluckman and Internal Auckland staff</t>
  </si>
  <si>
    <t xml:space="preserve">Airport Parking   </t>
  </si>
  <si>
    <t>AUCKLAND CLIENT VISITS 4-6 FEB</t>
  </si>
  <si>
    <t>Car Rental</t>
  </si>
  <si>
    <t>Attend NZ Primary sector Bootcamp Rotorua</t>
  </si>
  <si>
    <t>AUCKLAND Client visits  4-6 FEB</t>
  </si>
  <si>
    <t>Accomodation</t>
  </si>
  <si>
    <t>Auckland meetings - J Peebles, Economic Development and Internal Auckland Staff</t>
  </si>
  <si>
    <t>Parking</t>
  </si>
  <si>
    <t xml:space="preserve">Presentation to Office of the Auditor General - AUDITOR TRAINING </t>
  </si>
  <si>
    <t>Back to the Grindstone Event</t>
  </si>
  <si>
    <t>Auckland - FOODBOWL  Board meeting - Meeting with  JIM MCLEAN</t>
  </si>
  <si>
    <t>TOP 200 meeting, Meeting with Minister</t>
  </si>
  <si>
    <t>Evening Board meeting</t>
  </si>
  <si>
    <t>Auckland meetings - EMA and Internal staff at the Auckland office</t>
  </si>
  <si>
    <t>Board Meeting</t>
  </si>
  <si>
    <t>IPANZ Expert Series Training</t>
  </si>
  <si>
    <t>Meeting with  LINC GASKING</t>
  </si>
  <si>
    <t>Attend American Chamber of Commerce Event</t>
  </si>
  <si>
    <t>Auckland Meetings F&amp;P HEALTH/ Executive Leadership Team meetings</t>
  </si>
  <si>
    <t>Christchurch Meetings - Executive Leadership Team  - Dynamic Controls, Sue Suckling (Chair)</t>
  </si>
  <si>
    <t>Christchurch Meetings - Lunch</t>
  </si>
  <si>
    <t>Meals</t>
  </si>
  <si>
    <t>Auckland - Mark Taylor, Product accelerator - Howard and Co Lunch with clients - Dean Greg Whittred, Auckland Uni</t>
  </si>
  <si>
    <t>Wellington Airport</t>
  </si>
  <si>
    <t>Parking for rental car Auckland</t>
  </si>
  <si>
    <t>Car Hire - Auckland meetings</t>
  </si>
  <si>
    <t>Car Hire</t>
  </si>
  <si>
    <t>FoodBowl Board meeting - Auckland and then fly to Christchurch for Hi Tech Awards Gala Dinner</t>
  </si>
  <si>
    <t>Hire Car parking in Auckland before travelling to Hamilton</t>
  </si>
  <si>
    <t>Meetings with MBIE, Global Womens Dinner</t>
  </si>
  <si>
    <t>Lunch/Coffees in Hamilton between meetings</t>
  </si>
  <si>
    <t>Hamilton</t>
  </si>
  <si>
    <t>Meetings in Auckland - Foodbowl, Phil O'Rielly then fly to Chch for EPANZ Companion Dinner</t>
  </si>
  <si>
    <t>Callaghan Board meeting in Auckland</t>
  </si>
  <si>
    <t>Meeting with Mayor Hutt City Council</t>
  </si>
  <si>
    <t>Lower Hutt</t>
  </si>
  <si>
    <t>Meetings with IPENZ, Faye Sunmner MTANZ and Kea</t>
  </si>
  <si>
    <t>Auckland Meetings - Internal and NZTE/Cadbury</t>
  </si>
  <si>
    <t>Rental Car Meetings in Auckland and then on to Hamilton meet with Ruakura Research Centre, Waikato Link and Graducation at Waikato Uni</t>
  </si>
  <si>
    <t>Auckland/Hamilton</t>
  </si>
  <si>
    <t>Gisbourne Meeting - Ngati Porou</t>
  </si>
  <si>
    <t>Meetings in Auckland and Hamilton - Ruakura Research Centre, Waikato Link and Graduation Waikato Uni</t>
  </si>
  <si>
    <t xml:space="preserve">Auckland - FoodBowl Board meeting, press interview Maria Slade </t>
  </si>
  <si>
    <t>Medtech Event Auckland</t>
  </si>
  <si>
    <t>Hawkes Bay - Export NZ event and client visits</t>
  </si>
  <si>
    <t>Long term parking for UK trip</t>
  </si>
  <si>
    <t xml:space="preserve">Parking </t>
  </si>
  <si>
    <t>Various Taxi (6 trips) including airport transfers Dec Account</t>
  </si>
  <si>
    <t>Taxi</t>
  </si>
  <si>
    <t>Various</t>
  </si>
  <si>
    <t>Various Taxi (2 trips) including airport transfers Jan Account</t>
  </si>
  <si>
    <t>Various Taxi (7 trips) including airport transfers FebAccount</t>
  </si>
  <si>
    <t>Various Taxi (9 trips) including airport transfers March Account</t>
  </si>
  <si>
    <t>Officials Meeting,Alice Patrick, Greater Christchurch Schools Network, Board prep with Sue Suckling</t>
  </si>
  <si>
    <t xml:space="preserve"> Hugo Group Mtg, Sue Suckling, MBIE/CI/Food Strat, Minister, Science Forum, IRANZ, Dinner Sue Suckling</t>
  </si>
  <si>
    <t xml:space="preserve"> Auditors, Tony Nowell, Kerasi (Tech project)</t>
  </si>
  <si>
    <t xml:space="preserve"> Officials Meeting, MBIE, Food Strategy, SAG Induction, Angel Investors </t>
  </si>
  <si>
    <t xml:space="preserve"> Israeli Ambassador Meeting</t>
  </si>
  <si>
    <t xml:space="preserve"> CE’s Governance Meeting MBIE</t>
  </si>
  <si>
    <t xml:space="preserve"> Officials Meeting _ Beehive</t>
  </si>
  <si>
    <t xml:space="preserve"> TEC Board Meeting &amp; Dinner</t>
  </si>
  <si>
    <t xml:space="preserve"> Executive Leadership Team Strategy Day</t>
  </si>
  <si>
    <t xml:space="preserve"> Rodd Carr/Steve Weaver (Canterbury Univ) Meeting</t>
  </si>
  <si>
    <t xml:space="preserve"> NZTE/NZVIF/Callaghan Innovation Meeting</t>
  </si>
  <si>
    <t xml:space="preserve"> Economic CE’s Meeting (Treasury)</t>
  </si>
  <si>
    <t>Officials/Group Mrg NTN interview/Economic Ce's meeting (treasury)</t>
  </si>
  <si>
    <t>Coffees - pre Board meeting with Chair</t>
  </si>
  <si>
    <t>Coffee</t>
  </si>
  <si>
    <t>Milage</t>
  </si>
  <si>
    <t>Wellington/Palmerston North</t>
  </si>
  <si>
    <t>Sebel Hotel Auckland- Meetings - Product Accelerator, Vodafone, Dean Greg Whitred Auckland uni,Howard and Company</t>
  </si>
  <si>
    <t>Various Taxi (2) including airport transfers April Account</t>
  </si>
  <si>
    <t>Sudima Hotel Christchurch - Attend Hi Tech Gala Dinner and meeting with Board chair</t>
  </si>
  <si>
    <t>Taxi Mcleans Island - Hornby - Hi Tech Gala Dinner - May account</t>
  </si>
  <si>
    <t>Novotel Auckland Airport - Board meeting</t>
  </si>
  <si>
    <t>Auckland Meetings - ATEED, Sir Peter Gluckman, Mitch Olsen and internal Auckland staff</t>
  </si>
  <si>
    <t>Wellington/Auckland</t>
  </si>
  <si>
    <t>Auckland Meetings - Auckland Economic Development Strategy Meeting, John Peebles</t>
  </si>
  <si>
    <t>Wellington/Auckland/Wellington</t>
  </si>
  <si>
    <t>Auckland/Wellington</t>
  </si>
  <si>
    <t>Auckland Meeting - Overseas R&amp;D Investor</t>
  </si>
  <si>
    <t>Napier Trip</t>
  </si>
  <si>
    <t>Wellington/Napier Wellington</t>
  </si>
  <si>
    <t>NZ Primary Sector Bootcamp - Taupo</t>
  </si>
  <si>
    <t>Wellington/Rotorua/Taupo</t>
  </si>
  <si>
    <t>Auckland FoodBowl Board meeting - J Mclean meeting</t>
  </si>
  <si>
    <t>Auckland Meetings - EMA, and internal Auckland Staff</t>
  </si>
  <si>
    <t>Auckland FoodBowl Board meeting - lunch Phil O'Riley - then fly to chch for EPANZ Companion dinner</t>
  </si>
  <si>
    <t>Wellington/Auckland/Chch/Wellington</t>
  </si>
  <si>
    <t>Auckland Meetings - F&amp;P Internal Auckland Staff</t>
  </si>
  <si>
    <t>Auckland Meetings - Internal Staff and NZTE with Alastair de Raadt -Cadbury</t>
  </si>
  <si>
    <t>Meetings in Auckland and then Hamilton Ruakura Reseach, Waikato Link, Waikato Uni Graduation</t>
  </si>
  <si>
    <t>Hamilton/Wellington</t>
  </si>
  <si>
    <t>Chistchurch Meetings - Exec Team with Staff, Dynamic Controls and Sue Suckling (Chair)</t>
  </si>
  <si>
    <t>Wellington/Christchurch/Wellington</t>
  </si>
  <si>
    <t>Auckland - FoodBowl Board meeting - press interview</t>
  </si>
  <si>
    <t>Meetings in Auckland  - product accelerator, Howard and co, Dean Greg Whittred Auckland Uni</t>
  </si>
  <si>
    <t>Auckland FoodBowl meeting then fly to Chch for Ji Tech Gala Awards dinner, breakfast meeting with Sue Suckling (Chair)</t>
  </si>
  <si>
    <t>Auckland - Medtech Conference, Internal meetings</t>
  </si>
  <si>
    <t>Auckland - Board meeting</t>
  </si>
  <si>
    <t>Wellington Auckland</t>
  </si>
  <si>
    <t>Tauranga - 2 days of meetings and Marae visit</t>
  </si>
  <si>
    <t>Auckland/Tauranga/Wellington</t>
  </si>
  <si>
    <t xml:space="preserve">Sudima Hotel Christchurch - Attend EPANZ Companion Dinner - Wigram Air Force Museum </t>
  </si>
  <si>
    <t xml:space="preserve">Meetings with Minister and Internal Staff </t>
  </si>
  <si>
    <t>Meetings with  RTS Strategy Meeting  in CBD</t>
  </si>
  <si>
    <t>Breakfast seminar, meetings with CI Staff and Audit &amp; Risk meeting in CBD</t>
  </si>
  <si>
    <t xml:space="preserve">Meetings  at Parliament </t>
  </si>
  <si>
    <t>Meeting with Minister and at Treasury</t>
  </si>
  <si>
    <t>Breakfast function Victoria Universit</t>
  </si>
  <si>
    <t xml:space="preserve">Meeting CERA </t>
  </si>
  <si>
    <t>Select Committee at Parliament</t>
  </si>
  <si>
    <t>Meetings with CI staff and Customs</t>
  </si>
  <si>
    <t xml:space="preserve">Meeting with IPANZ </t>
  </si>
  <si>
    <t>Meetings with Office of the Auditor General,  Minister's office and NZQA</t>
  </si>
  <si>
    <t xml:space="preserve">Meeting with Minister </t>
  </si>
  <si>
    <t>Joint Vote/Officials Meeting at the Beehive</t>
  </si>
  <si>
    <t>Select Committee Meetings at Parliament</t>
  </si>
  <si>
    <t>Science NZ Board Meeting, Meetings with Sue Suckling</t>
  </si>
  <si>
    <t>Meetings  MBIE and IPANZ</t>
  </si>
  <si>
    <t>Meetings (Officials Meeting, National Health Committee, M Nash)</t>
  </si>
  <si>
    <t>Meetings MBIE</t>
  </si>
  <si>
    <t>Parking Expenses - Israeli Ambassador Function</t>
  </si>
  <si>
    <t>Meetings/Teleconferences MPI CEO Forum, CE Goverance Meeting</t>
  </si>
  <si>
    <t>Board Meeting - Auckland and then travel on to Tauranga for 2 days of meetings (3 days parking)</t>
  </si>
  <si>
    <t>31/03/2014 -Personal car Milage Titahi Bay to Palmerston North and local visits C-DAX, Ucol, Massey Uni VC and opening of the Riddet Centre 260km</t>
  </si>
  <si>
    <t xml:space="preserve">6/3/2014 Personal car Milage - Titahi Bay to Palmerston North and local visits Zonta womens day speech, Press interview, Fonterra and NZ Pharma 260 km </t>
  </si>
  <si>
    <t>Callaghan Innovation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</si>
</sst>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5"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0"/>
      <color indexed="8"/>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s>
  <fills count="37">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10" fillId="0" borderId="0" applyNumberFormat="0" applyFill="0" applyBorder="0" applyAlignment="0" applyProtection="0"/>
    <xf numFmtId="0" fontId="9" fillId="12" borderId="24" applyNumberFormat="0" applyFont="0" applyAlignment="0" applyProtection="0"/>
    <xf numFmtId="0" fontId="11" fillId="0" borderId="17" applyNumberFormat="0" applyFill="0" applyAlignment="0" applyProtection="0"/>
    <xf numFmtId="0" fontId="12" fillId="0" borderId="18" applyNumberFormat="0" applyFill="0" applyAlignment="0" applyProtection="0"/>
    <xf numFmtId="0" fontId="13" fillId="0" borderId="19"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20" applyNumberFormat="0" applyAlignment="0" applyProtection="0"/>
    <xf numFmtId="0" fontId="18" fillId="10" borderId="21" applyNumberFormat="0" applyAlignment="0" applyProtection="0"/>
    <xf numFmtId="0" fontId="19" fillId="10" borderId="20" applyNumberFormat="0" applyAlignment="0" applyProtection="0"/>
    <xf numFmtId="0" fontId="20" fillId="0" borderId="22" applyNumberFormat="0" applyFill="0" applyAlignment="0" applyProtection="0"/>
    <xf numFmtId="0" fontId="21" fillId="11" borderId="23"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6" fillId="0" borderId="25" applyNumberFormat="0" applyFill="0" applyAlignment="0" applyProtection="0"/>
    <xf numFmtId="0" fontId="24"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4" fillId="36" borderId="0" applyNumberFormat="0" applyBorder="0" applyAlignment="0" applyProtection="0"/>
  </cellStyleXfs>
  <cellXfs count="168">
    <xf numFmtId="0" fontId="0" fillId="0" borderId="0" xfId="0"/>
    <xf numFmtId="0" fontId="0" fillId="0" borderId="1" xfId="0" applyBorder="1" applyAlignment="1">
      <alignment wrapText="1"/>
    </xf>
    <xf numFmtId="0" fontId="0" fillId="0" borderId="0" xfId="0" applyAlignment="1">
      <alignment wrapText="1"/>
    </xf>
    <xf numFmtId="0" fontId="1" fillId="0" borderId="2" xfId="0" applyFont="1" applyBorder="1" applyAlignment="1">
      <alignment wrapText="1"/>
    </xf>
    <xf numFmtId="0" fontId="1" fillId="0" borderId="1" xfId="0" applyFont="1" applyBorder="1" applyAlignment="1">
      <alignment wrapText="1"/>
    </xf>
    <xf numFmtId="0" fontId="1" fillId="0" borderId="3" xfId="0" applyFont="1" applyBorder="1" applyAlignment="1">
      <alignment wrapText="1"/>
    </xf>
    <xf numFmtId="0" fontId="2" fillId="3" borderId="2" xfId="0" applyFont="1" applyFill="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2" fillId="4" borderId="0" xfId="0" applyFont="1" applyFill="1" applyBorder="1" applyAlignment="1">
      <alignment wrapText="1"/>
    </xf>
    <xf numFmtId="0" fontId="2" fillId="4" borderId="3" xfId="0" applyFont="1" applyFill="1" applyBorder="1" applyAlignment="1">
      <alignment wrapText="1"/>
    </xf>
    <xf numFmtId="0" fontId="3" fillId="4" borderId="3" xfId="0" applyFont="1" applyFill="1" applyBorder="1" applyAlignment="1">
      <alignment wrapText="1"/>
    </xf>
    <xf numFmtId="0" fontId="3" fillId="3" borderId="2" xfId="0" applyFont="1" applyFill="1" applyBorder="1" applyAlignment="1">
      <alignment wrapText="1"/>
    </xf>
    <xf numFmtId="0" fontId="3" fillId="3" borderId="3" xfId="0" applyFont="1" applyFill="1" applyBorder="1" applyAlignment="1">
      <alignment wrapText="1"/>
    </xf>
    <xf numFmtId="0" fontId="2" fillId="3" borderId="3" xfId="0" applyFont="1" applyFill="1" applyBorder="1" applyAlignment="1">
      <alignment wrapText="1"/>
    </xf>
    <xf numFmtId="0" fontId="0" fillId="0" borderId="0" xfId="0" applyBorder="1" applyAlignment="1">
      <alignment wrapText="1"/>
    </xf>
    <xf numFmtId="0" fontId="0" fillId="0" borderId="0" xfId="0" applyAlignment="1">
      <alignment vertical="top" wrapText="1"/>
    </xf>
    <xf numFmtId="0" fontId="0" fillId="0" borderId="0" xfId="0" applyFill="1" applyBorder="1" applyAlignment="1">
      <alignment wrapText="1"/>
    </xf>
    <xf numFmtId="0" fontId="1" fillId="5" borderId="2" xfId="0" applyFont="1" applyFill="1" applyBorder="1" applyAlignment="1"/>
    <xf numFmtId="0" fontId="0" fillId="5" borderId="2" xfId="0" applyFill="1" applyBorder="1" applyAlignment="1">
      <alignment wrapText="1"/>
    </xf>
    <xf numFmtId="0" fontId="1" fillId="0" borderId="4" xfId="0" applyFont="1" applyBorder="1" applyAlignment="1">
      <alignment wrapText="1"/>
    </xf>
    <xf numFmtId="0" fontId="0" fillId="0" borderId="4" xfId="0" applyBorder="1" applyAlignment="1">
      <alignment wrapText="1"/>
    </xf>
    <xf numFmtId="0" fontId="4" fillId="0" borderId="5" xfId="0" applyFont="1" applyBorder="1" applyAlignment="1">
      <alignment vertical="top" wrapText="1"/>
    </xf>
    <xf numFmtId="0" fontId="1" fillId="0" borderId="6" xfId="0" applyFont="1" applyBorder="1" applyAlignment="1">
      <alignment wrapText="1"/>
    </xf>
    <xf numFmtId="0" fontId="2" fillId="4" borderId="7" xfId="0" applyFont="1" applyFill="1" applyBorder="1" applyAlignment="1">
      <alignment wrapText="1"/>
    </xf>
    <xf numFmtId="0" fontId="1" fillId="0" borderId="8" xfId="0" applyFont="1" applyBorder="1" applyAlignment="1">
      <alignment vertical="top" wrapText="1"/>
    </xf>
    <xf numFmtId="0" fontId="1" fillId="0" borderId="9" xfId="0" applyFont="1" applyBorder="1" applyAlignment="1">
      <alignment wrapText="1"/>
    </xf>
    <xf numFmtId="0" fontId="0" fillId="0" borderId="10" xfId="0" applyBorder="1" applyAlignment="1">
      <alignment vertical="top" wrapText="1"/>
    </xf>
    <xf numFmtId="0" fontId="0" fillId="0" borderId="7" xfId="0" applyBorder="1" applyAlignment="1">
      <alignment wrapText="1"/>
    </xf>
    <xf numFmtId="0" fontId="2" fillId="4" borderId="6" xfId="0" applyFont="1" applyFill="1" applyBorder="1" applyAlignment="1">
      <alignment wrapText="1"/>
    </xf>
    <xf numFmtId="0" fontId="2" fillId="3" borderId="6" xfId="0" applyFont="1" applyFill="1" applyBorder="1" applyAlignment="1">
      <alignment wrapText="1"/>
    </xf>
    <xf numFmtId="0" fontId="3" fillId="3" borderId="8" xfId="0" applyFont="1" applyFill="1" applyBorder="1" applyAlignment="1">
      <alignment vertical="top" wrapText="1"/>
    </xf>
    <xf numFmtId="0" fontId="2" fillId="3" borderId="9" xfId="0" applyFont="1" applyFill="1" applyBorder="1" applyAlignment="1">
      <alignment wrapText="1"/>
    </xf>
    <xf numFmtId="0" fontId="0" fillId="5" borderId="9" xfId="0" applyFill="1" applyBorder="1" applyAlignment="1">
      <alignment wrapText="1"/>
    </xf>
    <xf numFmtId="0" fontId="0" fillId="0" borderId="11" xfId="0" applyBorder="1" applyAlignment="1">
      <alignment vertical="top" wrapText="1"/>
    </xf>
    <xf numFmtId="0" fontId="0" fillId="0" borderId="12" xfId="0" applyBorder="1" applyAlignment="1">
      <alignment wrapText="1"/>
    </xf>
    <xf numFmtId="0" fontId="0" fillId="0" borderId="13" xfId="0" applyBorder="1" applyAlignment="1">
      <alignment vertical="top" wrapText="1"/>
    </xf>
    <xf numFmtId="0" fontId="0" fillId="0" borderId="14" xfId="0" applyBorder="1" applyAlignment="1">
      <alignment wrapText="1"/>
    </xf>
    <xf numFmtId="0" fontId="0" fillId="0" borderId="1" xfId="0" applyFont="1"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1" fillId="0" borderId="7"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0" xfId="0" applyFont="1" applyFill="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3" xfId="0" applyFont="1" applyBorder="1" applyAlignment="1">
      <alignment wrapText="1"/>
    </xf>
    <xf numFmtId="0" fontId="0" fillId="0" borderId="14" xfId="0" applyFont="1" applyBorder="1" applyAlignment="1">
      <alignment wrapText="1"/>
    </xf>
    <xf numFmtId="0" fontId="3" fillId="4" borderId="6" xfId="0" applyFont="1" applyFill="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1" fillId="0" borderId="8" xfId="0" applyFont="1" applyBorder="1" applyAlignment="1">
      <alignment wrapText="1"/>
    </xf>
    <xf numFmtId="0" fontId="3" fillId="3" borderId="6" xfId="0" applyFont="1" applyFill="1" applyBorder="1" applyAlignment="1">
      <alignment wrapText="1"/>
    </xf>
    <xf numFmtId="0" fontId="3" fillId="3" borderId="9" xfId="0" applyFont="1" applyFill="1" applyBorder="1" applyAlignment="1">
      <alignment wrapText="1"/>
    </xf>
    <xf numFmtId="0" fontId="1" fillId="5" borderId="3" xfId="0" applyFont="1" applyFill="1" applyBorder="1" applyAlignment="1"/>
    <xf numFmtId="0" fontId="0" fillId="5" borderId="3" xfId="0" applyFont="1" applyFill="1" applyBorder="1" applyAlignment="1"/>
    <xf numFmtId="0" fontId="0" fillId="5" borderId="3" xfId="0" applyFont="1" applyFill="1" applyBorder="1" applyAlignment="1">
      <alignment wrapText="1"/>
    </xf>
    <xf numFmtId="0" fontId="0" fillId="5" borderId="6" xfId="0" applyFont="1" applyFill="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9" xfId="0" applyFont="1" applyBorder="1" applyAlignment="1">
      <alignment wrapText="1"/>
    </xf>
    <xf numFmtId="0" fontId="6" fillId="0" borderId="1" xfId="0" applyFont="1" applyBorder="1" applyAlignment="1">
      <alignment wrapText="1"/>
    </xf>
    <xf numFmtId="0" fontId="3" fillId="4" borderId="5" xfId="0" applyFont="1" applyFill="1" applyBorder="1" applyAlignment="1">
      <alignment vertical="center" wrapText="1" readingOrder="1"/>
    </xf>
    <xf numFmtId="0" fontId="3" fillId="4" borderId="3" xfId="0" applyFont="1" applyFill="1" applyBorder="1" applyAlignment="1">
      <alignment vertical="center" wrapText="1" readingOrder="1"/>
    </xf>
    <xf numFmtId="0" fontId="3" fillId="4" borderId="10" xfId="0" applyFont="1" applyFill="1" applyBorder="1" applyAlignment="1">
      <alignment vertical="center" wrapText="1" readingOrder="1"/>
    </xf>
    <xf numFmtId="0" fontId="3" fillId="4" borderId="0" xfId="0" applyFont="1" applyFill="1" applyBorder="1" applyAlignment="1">
      <alignment vertical="center" wrapText="1" readingOrder="1"/>
    </xf>
    <xf numFmtId="0" fontId="3" fillId="3" borderId="5" xfId="0" applyFont="1" applyFill="1" applyBorder="1" applyAlignment="1">
      <alignment vertical="center" wrapText="1" readingOrder="1"/>
    </xf>
    <xf numFmtId="0" fontId="3" fillId="3" borderId="3" xfId="0" applyFont="1" applyFill="1" applyBorder="1" applyAlignment="1">
      <alignment vertical="center" wrapText="1" readingOrder="1"/>
    </xf>
    <xf numFmtId="0" fontId="5" fillId="5" borderId="8" xfId="0" applyFont="1" applyFill="1" applyBorder="1" applyAlignment="1">
      <alignment vertical="center" wrapText="1" readingOrder="1"/>
    </xf>
    <xf numFmtId="0" fontId="3" fillId="3" borderId="8" xfId="0" applyFont="1" applyFill="1" applyBorder="1" applyAlignment="1">
      <alignment vertical="center" wrapText="1" readingOrder="1"/>
    </xf>
    <xf numFmtId="0" fontId="3" fillId="3" borderId="2" xfId="0" applyFont="1" applyFill="1" applyBorder="1" applyAlignment="1">
      <alignment vertical="center" wrapText="1" readingOrder="1"/>
    </xf>
    <xf numFmtId="0" fontId="5" fillId="5" borderId="5" xfId="0" applyFont="1" applyFill="1" applyBorder="1" applyAlignment="1">
      <alignment vertical="center" wrapText="1" readingOrder="1"/>
    </xf>
    <xf numFmtId="0" fontId="6" fillId="0" borderId="0" xfId="0" applyFont="1" applyBorder="1" applyAlignment="1">
      <alignment wrapText="1"/>
    </xf>
    <xf numFmtId="0" fontId="6" fillId="0" borderId="10" xfId="0" applyFont="1" applyBorder="1" applyAlignment="1">
      <alignment wrapText="1"/>
    </xf>
    <xf numFmtId="0" fontId="6" fillId="0" borderId="7"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0" xfId="0" applyFont="1" applyBorder="1"/>
    <xf numFmtId="0" fontId="6" fillId="0" borderId="0" xfId="0" applyFont="1" applyFill="1" applyBorder="1"/>
    <xf numFmtId="0" fontId="0" fillId="2" borderId="7" xfId="0" applyFont="1" applyFill="1" applyBorder="1" applyAlignment="1">
      <alignment wrapText="1"/>
    </xf>
    <xf numFmtId="0" fontId="5" fillId="2" borderId="10" xfId="0" applyFont="1" applyFill="1" applyBorder="1" applyAlignment="1">
      <alignment vertical="center" wrapText="1" readingOrder="1"/>
    </xf>
    <xf numFmtId="0" fontId="0" fillId="0" borderId="3" xfId="0" applyFont="1" applyBorder="1" applyAlignment="1">
      <alignment vertical="center" wrapText="1" readingOrder="1"/>
    </xf>
    <xf numFmtId="0" fontId="1" fillId="0" borderId="0" xfId="0" applyFont="1" applyBorder="1" applyAlignment="1">
      <alignment vertical="center" wrapText="1" readingOrder="1"/>
    </xf>
    <xf numFmtId="0" fontId="3" fillId="0" borderId="15" xfId="0" applyFont="1" applyFill="1" applyBorder="1" applyAlignment="1">
      <alignment vertical="center" wrapText="1" readingOrder="1"/>
    </xf>
    <xf numFmtId="0" fontId="1" fillId="0" borderId="15" xfId="0" applyFont="1" applyBorder="1" applyAlignment="1">
      <alignment vertical="center" wrapText="1" readingOrder="1"/>
    </xf>
    <xf numFmtId="0" fontId="1" fillId="0" borderId="16" xfId="0" applyFont="1" applyBorder="1" applyAlignment="1">
      <alignment wrapText="1"/>
    </xf>
    <xf numFmtId="0" fontId="4" fillId="0" borderId="15" xfId="0" applyFont="1" applyBorder="1" applyAlignment="1">
      <alignment vertical="center" wrapText="1" readingOrder="1"/>
    </xf>
    <xf numFmtId="0" fontId="0" fillId="0" borderId="0" xfId="0" applyFont="1" applyBorder="1" applyAlignment="1">
      <alignment vertical="center" wrapText="1" readingOrder="1"/>
    </xf>
    <xf numFmtId="0" fontId="4" fillId="0" borderId="9" xfId="0" applyFont="1" applyBorder="1" applyAlignment="1">
      <alignment vertical="center" wrapText="1" readingOrder="1"/>
    </xf>
    <xf numFmtId="0" fontId="1" fillId="0" borderId="3" xfId="0" applyFont="1" applyBorder="1" applyAlignment="1">
      <alignment vertical="center" wrapText="1" readingOrder="1"/>
    </xf>
    <xf numFmtId="0" fontId="3" fillId="0" borderId="16" xfId="0" applyFont="1" applyFill="1" applyBorder="1" applyAlignment="1">
      <alignment vertical="center" wrapText="1" readingOrder="1"/>
    </xf>
    <xf numFmtId="0" fontId="1" fillId="0" borderId="15" xfId="0" applyFont="1" applyFill="1" applyBorder="1" applyAlignment="1">
      <alignment vertical="center" wrapText="1" readingOrder="1"/>
    </xf>
    <xf numFmtId="15" fontId="0" fillId="0" borderId="10" xfId="0" applyNumberFormat="1" applyFont="1" applyBorder="1" applyAlignment="1">
      <alignment wrapText="1"/>
    </xf>
    <xf numFmtId="0" fontId="1" fillId="0" borderId="10" xfId="0" applyFont="1" applyBorder="1" applyAlignment="1">
      <alignment vertical="top" wrapText="1"/>
    </xf>
    <xf numFmtId="0" fontId="1" fillId="0" borderId="7" xfId="0" applyFont="1" applyBorder="1" applyAlignment="1">
      <alignment wrapText="1"/>
    </xf>
    <xf numFmtId="14" fontId="0" fillId="0" borderId="0" xfId="0" applyNumberFormat="1"/>
    <xf numFmtId="164" fontId="0" fillId="0" borderId="0" xfId="0" applyNumberFormat="1"/>
    <xf numFmtId="14" fontId="0" fillId="0" borderId="10" xfId="0" applyNumberFormat="1" applyBorder="1" applyAlignment="1">
      <alignment vertical="top" wrapText="1"/>
    </xf>
    <xf numFmtId="14" fontId="8" fillId="0" borderId="10" xfId="0" applyNumberFormat="1" applyFont="1" applyBorder="1" applyAlignment="1">
      <alignment vertical="top" wrapText="1"/>
    </xf>
    <xf numFmtId="0" fontId="8" fillId="0" borderId="0" xfId="0" applyFont="1" applyBorder="1" applyAlignment="1">
      <alignment wrapText="1"/>
    </xf>
    <xf numFmtId="0" fontId="8" fillId="0" borderId="7" xfId="0" applyFont="1" applyBorder="1" applyAlignment="1">
      <alignment wrapText="1"/>
    </xf>
    <xf numFmtId="14" fontId="0" fillId="0" borderId="5" xfId="0" applyNumberFormat="1" applyBorder="1"/>
    <xf numFmtId="164" fontId="0" fillId="0" borderId="3" xfId="0" applyNumberFormat="1" applyBorder="1"/>
    <xf numFmtId="0" fontId="0" fillId="0" borderId="6" xfId="0" applyBorder="1"/>
    <xf numFmtId="14" fontId="0" fillId="0" borderId="10" xfId="0" applyNumberFormat="1" applyBorder="1"/>
    <xf numFmtId="164" fontId="0" fillId="0" borderId="0" xfId="0" applyNumberFormat="1" applyBorder="1"/>
    <xf numFmtId="0" fontId="0" fillId="0" borderId="0" xfId="0" applyBorder="1"/>
    <xf numFmtId="0" fontId="0" fillId="0" borderId="7" xfId="0" applyBorder="1"/>
    <xf numFmtId="14" fontId="8" fillId="0" borderId="5" xfId="0" applyNumberFormat="1" applyFont="1" applyBorder="1" applyAlignment="1">
      <alignment vertical="top" wrapText="1"/>
    </xf>
    <xf numFmtId="0" fontId="8" fillId="0" borderId="3" xfId="0" applyFont="1" applyBorder="1" applyAlignment="1">
      <alignment wrapText="1"/>
    </xf>
    <xf numFmtId="0" fontId="8" fillId="0" borderId="6" xfId="0" applyFont="1" applyBorder="1" applyAlignment="1">
      <alignment wrapText="1"/>
    </xf>
    <xf numFmtId="14" fontId="0" fillId="0" borderId="13" xfId="0" applyNumberFormat="1" applyBorder="1"/>
    <xf numFmtId="164" fontId="0" fillId="0" borderId="1" xfId="0" applyNumberFormat="1" applyBorder="1"/>
    <xf numFmtId="0" fontId="0" fillId="0" borderId="1" xfId="0" applyBorder="1"/>
    <xf numFmtId="0" fontId="0" fillId="0" borderId="14" xfId="0" applyBorder="1"/>
    <xf numFmtId="0" fontId="8" fillId="0" borderId="0" xfId="0" applyFont="1" applyBorder="1" applyAlignment="1">
      <alignment vertical="top" wrapText="1"/>
    </xf>
    <xf numFmtId="0" fontId="0" fillId="0" borderId="0" xfId="0" applyBorder="1" applyAlignment="1">
      <alignment vertical="top" wrapText="1"/>
    </xf>
    <xf numFmtId="0" fontId="0" fillId="0" borderId="3" xfId="0" applyBorder="1" applyAlignment="1">
      <alignment vertical="top" wrapText="1"/>
    </xf>
    <xf numFmtId="0" fontId="2" fillId="3" borderId="2" xfId="0" applyFont="1" applyFill="1" applyBorder="1" applyAlignment="1">
      <alignment wrapText="1" readingOrder="1"/>
    </xf>
    <xf numFmtId="164" fontId="1" fillId="2" borderId="0" xfId="0" applyNumberFormat="1" applyFont="1" applyFill="1" applyBorder="1" applyAlignment="1"/>
    <xf numFmtId="0" fontId="2" fillId="3" borderId="3" xfId="0" applyFont="1" applyFill="1" applyBorder="1" applyAlignment="1">
      <alignment wrapText="1" readingOrder="1"/>
    </xf>
    <xf numFmtId="0" fontId="2" fillId="4" borderId="0" xfId="0" applyFont="1" applyFill="1" applyBorder="1" applyAlignment="1">
      <alignment wrapText="1" readingOrder="1"/>
    </xf>
    <xf numFmtId="0" fontId="0" fillId="0" borderId="0" xfId="0" applyBorder="1" applyAlignment="1">
      <alignment wrapText="1" readingOrder="1"/>
    </xf>
    <xf numFmtId="0" fontId="1" fillId="0" borderId="0" xfId="0" applyFont="1" applyBorder="1" applyAlignment="1">
      <alignment wrapText="1" readingOrder="1"/>
    </xf>
    <xf numFmtId="0" fontId="0" fillId="0" borderId="0" xfId="0" applyAlignment="1">
      <alignment wrapText="1" readingOrder="1"/>
    </xf>
    <xf numFmtId="0" fontId="2" fillId="4" borderId="3" xfId="0" applyFont="1" applyFill="1" applyBorder="1" applyAlignment="1">
      <alignment wrapText="1" readingOrder="1"/>
    </xf>
    <xf numFmtId="0" fontId="0" fillId="0" borderId="1" xfId="0" applyBorder="1" applyAlignment="1">
      <alignment wrapText="1" readingOrder="1"/>
    </xf>
    <xf numFmtId="0" fontId="0" fillId="5" borderId="2" xfId="0" applyFill="1" applyBorder="1" applyAlignment="1">
      <alignment wrapText="1" readingOrder="1"/>
    </xf>
    <xf numFmtId="0" fontId="0" fillId="0" borderId="4" xfId="0" applyBorder="1" applyAlignment="1">
      <alignment wrapText="1" readingOrder="1"/>
    </xf>
    <xf numFmtId="0" fontId="1" fillId="0" borderId="2" xfId="0" applyFont="1" applyBorder="1" applyAlignment="1">
      <alignment wrapText="1" readingOrder="1"/>
    </xf>
    <xf numFmtId="0" fontId="0" fillId="0" borderId="0" xfId="0"/>
    <xf numFmtId="14" fontId="0" fillId="0" borderId="0" xfId="0" applyNumberFormat="1"/>
    <xf numFmtId="164" fontId="0" fillId="0" borderId="0" xfId="0" applyNumberFormat="1"/>
    <xf numFmtId="0" fontId="0" fillId="0" borderId="0" xfId="0"/>
    <xf numFmtId="14" fontId="0" fillId="0" borderId="0" xfId="0" applyNumberFormat="1"/>
    <xf numFmtId="164" fontId="0" fillId="0" borderId="0" xfId="0" applyNumberFormat="1"/>
    <xf numFmtId="0" fontId="0" fillId="0" borderId="0" xfId="0"/>
    <xf numFmtId="14" fontId="0" fillId="0" borderId="0" xfId="0" applyNumberFormat="1"/>
    <xf numFmtId="0" fontId="0" fillId="0" borderId="0" xfId="0"/>
    <xf numFmtId="14" fontId="0" fillId="0" borderId="0" xfId="0" applyNumberFormat="1"/>
    <xf numFmtId="0" fontId="0" fillId="0" borderId="0" xfId="0"/>
    <xf numFmtId="14" fontId="0" fillId="0" borderId="0" xfId="0" applyNumberFormat="1"/>
    <xf numFmtId="164" fontId="0" fillId="0" borderId="0" xfId="0" applyNumberFormat="1"/>
    <xf numFmtId="0" fontId="6" fillId="0" borderId="3" xfId="0" applyFont="1" applyBorder="1" applyAlignment="1">
      <alignment vertical="center" wrapText="1" readingOrder="1"/>
    </xf>
    <xf numFmtId="0" fontId="1" fillId="0" borderId="3" xfId="0" applyFont="1" applyBorder="1" applyAlignment="1">
      <alignment vertical="center" wrapText="1"/>
    </xf>
    <xf numFmtId="0" fontId="4" fillId="0" borderId="8" xfId="0" applyFont="1" applyFill="1" applyBorder="1" applyAlignment="1">
      <alignment horizontal="center" vertical="center" wrapText="1" readingOrder="1"/>
    </xf>
    <xf numFmtId="0" fontId="7" fillId="0" borderId="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8" fillId="0" borderId="3" xfId="0" applyFont="1" applyBorder="1" applyAlignment="1">
      <alignment vertical="top" wrapText="1" readingOrder="1"/>
    </xf>
    <xf numFmtId="0" fontId="0" fillId="0" borderId="0" xfId="0" applyAlignment="1">
      <alignment vertical="top" wrapText="1" readingOrder="1"/>
    </xf>
    <xf numFmtId="0" fontId="0" fillId="0" borderId="3" xfId="0" applyBorder="1" applyAlignment="1">
      <alignment vertical="top" wrapText="1" readingOrder="1"/>
    </xf>
    <xf numFmtId="0" fontId="0" fillId="0" borderId="0" xfId="0" applyBorder="1" applyAlignment="1">
      <alignment vertical="top" wrapText="1" readingOrder="1"/>
    </xf>
    <xf numFmtId="0" fontId="4" fillId="0" borderId="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0" xfId="0" applyFont="1" applyFill="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0" fillId="0" borderId="2" xfId="0" applyBorder="1" applyAlignment="1">
      <alignment horizontal="center" vertical="center" wrapText="1"/>
    </xf>
    <xf numFmtId="0" fontId="0" fillId="0" borderId="9" xfId="0" applyBorder="1" applyAlignment="1">
      <alignment horizontal="center" vertical="center" wrapText="1"/>
    </xf>
  </cellXfs>
  <cellStyles count="42">
    <cellStyle name="20% - Accent1 2" xfId="19"/>
    <cellStyle name="20% - Accent2 2" xfId="23"/>
    <cellStyle name="20% - Accent3 2" xfId="27"/>
    <cellStyle name="20% - Accent4 2" xfId="31"/>
    <cellStyle name="20% - Accent5 2" xfId="35"/>
    <cellStyle name="20% - Accent6 2" xfId="39"/>
    <cellStyle name="40% - Accent1 2" xfId="20"/>
    <cellStyle name="40% - Accent2 2" xfId="24"/>
    <cellStyle name="40% - Accent3 2" xfId="28"/>
    <cellStyle name="40% - Accent4 2" xfId="32"/>
    <cellStyle name="40% - Accent5 2" xfId="36"/>
    <cellStyle name="40% - Accent6 2" xfId="40"/>
    <cellStyle name="60% - Accent1 2" xfId="21"/>
    <cellStyle name="60% - Accent2 2" xfId="25"/>
    <cellStyle name="60% - Accent3 2" xfId="29"/>
    <cellStyle name="60% - Accent4 2" xfId="33"/>
    <cellStyle name="60% - Accent5 2" xfId="37"/>
    <cellStyle name="60% - Accent6 2" xfId="41"/>
    <cellStyle name="Accent1 2" xfId="18"/>
    <cellStyle name="Accent2 2" xfId="22"/>
    <cellStyle name="Accent3 2" xfId="26"/>
    <cellStyle name="Accent4 2" xfId="30"/>
    <cellStyle name="Accent5 2" xfId="34"/>
    <cellStyle name="Accent6 2" xfId="38"/>
    <cellStyle name="Bad 2" xfId="8"/>
    <cellStyle name="Calculation 2" xfId="12"/>
    <cellStyle name="Check Cell 2" xfId="14"/>
    <cellStyle name="Explanatory Text 2" xfId="16"/>
    <cellStyle name="Good 2" xfId="7"/>
    <cellStyle name="Heading 1 2" xfId="3"/>
    <cellStyle name="Heading 2 2" xfId="4"/>
    <cellStyle name="Heading 3 2" xfId="5"/>
    <cellStyle name="Heading 4 2" xfId="6"/>
    <cellStyle name="Input 2" xfId="10"/>
    <cellStyle name="Linked Cell 2" xfId="13"/>
    <cellStyle name="Neutral 2" xfId="9"/>
    <cellStyle name="Normal" xfId="0" builtinId="0"/>
    <cellStyle name="Note" xfId="2" builtinId="10" customBuiltin="1"/>
    <cellStyle name="Output 2" xfId="11"/>
    <cellStyle name="Title" xfId="1" builtinId="15" customBuiltin="1"/>
    <cellStyle name="Total 2" xfId="17"/>
    <cellStyle name="Warning Tex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tabSelected="1" zoomScale="85" zoomScaleNormal="85" workbookViewId="0">
      <selection activeCell="B1" sqref="B1"/>
    </sheetView>
  </sheetViews>
  <sheetFormatPr defaultColWidth="9.140625" defaultRowHeight="12.75" x14ac:dyDescent="0.2"/>
  <cols>
    <col min="1" max="1" width="23.85546875" style="16" customWidth="1"/>
    <col min="2" max="2" width="23.140625" style="2" customWidth="1"/>
    <col min="3" max="3" width="39.85546875" style="131" customWidth="1"/>
    <col min="4" max="4" width="36.140625" style="2" customWidth="1"/>
    <col min="5" max="5" width="28.140625" style="2" customWidth="1"/>
    <col min="6" max="16384" width="9.140625" style="2"/>
  </cols>
  <sheetData>
    <row r="1" spans="1:5" s="7" customFormat="1" ht="36" customHeight="1" x14ac:dyDescent="0.2">
      <c r="A1" s="95" t="s">
        <v>32</v>
      </c>
      <c r="B1" s="89" t="s">
        <v>232</v>
      </c>
      <c r="C1" s="96"/>
      <c r="D1" s="96"/>
      <c r="E1" s="89"/>
    </row>
    <row r="2" spans="1:5" s="7" customFormat="1" ht="35.25" customHeight="1" x14ac:dyDescent="0.2">
      <c r="A2" s="97" t="s">
        <v>24</v>
      </c>
      <c r="B2" s="98" t="s">
        <v>39</v>
      </c>
      <c r="C2" s="90" t="s">
        <v>25</v>
      </c>
      <c r="D2" s="98" t="s">
        <v>103</v>
      </c>
      <c r="E2" s="98"/>
    </row>
    <row r="3" spans="1:5" s="7" customFormat="1" ht="35.25" customHeight="1" x14ac:dyDescent="0.2">
      <c r="A3" s="152" t="s">
        <v>31</v>
      </c>
      <c r="B3" s="153"/>
      <c r="C3" s="153"/>
      <c r="D3" s="153"/>
      <c r="E3" s="154"/>
    </row>
    <row r="4" spans="1:5" s="8" customFormat="1" ht="31.5" x14ac:dyDescent="0.2">
      <c r="A4" s="71" t="s">
        <v>0</v>
      </c>
      <c r="B4" s="72" t="s">
        <v>1</v>
      </c>
      <c r="C4" s="128"/>
      <c r="D4" s="9"/>
      <c r="E4" s="24"/>
    </row>
    <row r="5" spans="1:5" s="7" customFormat="1" ht="25.5" x14ac:dyDescent="0.2">
      <c r="A5" s="25" t="s">
        <v>2</v>
      </c>
      <c r="B5" s="3" t="s">
        <v>29</v>
      </c>
      <c r="C5" s="136" t="s">
        <v>28</v>
      </c>
      <c r="D5" s="3" t="s">
        <v>27</v>
      </c>
      <c r="E5" s="26" t="s">
        <v>5</v>
      </c>
    </row>
    <row r="6" spans="1:5" s="7" customFormat="1" ht="25.5" x14ac:dyDescent="0.2">
      <c r="A6" s="105">
        <v>41820</v>
      </c>
      <c r="B6" s="122">
        <v>9.51</v>
      </c>
      <c r="C6" s="155" t="s">
        <v>101</v>
      </c>
      <c r="D6" s="106" t="s">
        <v>54</v>
      </c>
      <c r="E6" s="107" t="s">
        <v>55</v>
      </c>
    </row>
    <row r="7" spans="1:5" s="7" customFormat="1" ht="25.5" x14ac:dyDescent="0.2">
      <c r="A7" s="105">
        <v>41820</v>
      </c>
      <c r="B7" s="122">
        <v>30.05</v>
      </c>
      <c r="C7" s="156"/>
      <c r="D7" s="106" t="s">
        <v>54</v>
      </c>
      <c r="E7" s="107" t="s">
        <v>55</v>
      </c>
    </row>
    <row r="8" spans="1:5" s="7" customFormat="1" ht="25.5" x14ac:dyDescent="0.2">
      <c r="A8" s="105">
        <v>41820</v>
      </c>
      <c r="B8" s="122">
        <v>48.45</v>
      </c>
      <c r="C8" s="156"/>
      <c r="D8" s="106" t="s">
        <v>56</v>
      </c>
      <c r="E8" s="107" t="s">
        <v>55</v>
      </c>
    </row>
    <row r="9" spans="1:5" s="7" customFormat="1" x14ac:dyDescent="0.2">
      <c r="A9" s="105">
        <v>41820</v>
      </c>
      <c r="B9" s="122">
        <v>25.51</v>
      </c>
      <c r="C9" s="156"/>
      <c r="D9" s="106" t="s">
        <v>57</v>
      </c>
      <c r="E9" s="107" t="s">
        <v>55</v>
      </c>
    </row>
    <row r="10" spans="1:5" s="7" customFormat="1" x14ac:dyDescent="0.2">
      <c r="A10" s="105">
        <v>41820</v>
      </c>
      <c r="B10" s="122">
        <v>32.03</v>
      </c>
      <c r="C10" s="156"/>
      <c r="D10" s="106" t="s">
        <v>57</v>
      </c>
      <c r="E10" s="107" t="s">
        <v>55</v>
      </c>
    </row>
    <row r="11" spans="1:5" s="7" customFormat="1" x14ac:dyDescent="0.2">
      <c r="A11" s="105">
        <v>41820</v>
      </c>
      <c r="B11" s="122">
        <v>75.989999999999995</v>
      </c>
      <c r="C11" s="156"/>
      <c r="D11" s="106" t="s">
        <v>59</v>
      </c>
      <c r="E11" s="107" t="s">
        <v>55</v>
      </c>
    </row>
    <row r="12" spans="1:5" s="7" customFormat="1" ht="25.5" x14ac:dyDescent="0.2">
      <c r="A12" s="105">
        <v>41820</v>
      </c>
      <c r="B12" s="122">
        <v>156.55000000000001</v>
      </c>
      <c r="C12" s="156"/>
      <c r="D12" s="106" t="s">
        <v>60</v>
      </c>
      <c r="E12" s="107" t="s">
        <v>55</v>
      </c>
    </row>
    <row r="13" spans="1:5" s="7" customFormat="1" ht="25.5" x14ac:dyDescent="0.2">
      <c r="A13" s="105">
        <v>41820</v>
      </c>
      <c r="B13" s="122">
        <v>50.11</v>
      </c>
      <c r="C13" s="156"/>
      <c r="D13" s="106" t="s">
        <v>60</v>
      </c>
      <c r="E13" s="107" t="s">
        <v>55</v>
      </c>
    </row>
    <row r="14" spans="1:5" s="7" customFormat="1" ht="25.5" x14ac:dyDescent="0.2">
      <c r="A14" s="105">
        <v>41820</v>
      </c>
      <c r="B14" s="122">
        <v>28.08</v>
      </c>
      <c r="C14" s="156"/>
      <c r="D14" s="106" t="s">
        <v>61</v>
      </c>
      <c r="E14" s="107" t="s">
        <v>55</v>
      </c>
    </row>
    <row r="15" spans="1:5" s="7" customFormat="1" ht="25.5" x14ac:dyDescent="0.2">
      <c r="A15" s="105">
        <v>41820</v>
      </c>
      <c r="B15" s="122">
        <v>193.98</v>
      </c>
      <c r="C15" s="156"/>
      <c r="D15" s="106" t="s">
        <v>62</v>
      </c>
      <c r="E15" s="107" t="s">
        <v>55</v>
      </c>
    </row>
    <row r="16" spans="1:5" s="7" customFormat="1" ht="25.5" x14ac:dyDescent="0.2">
      <c r="A16" s="105">
        <v>41820</v>
      </c>
      <c r="B16" s="122">
        <v>122.59</v>
      </c>
      <c r="C16" s="156"/>
      <c r="D16" s="106" t="s">
        <v>62</v>
      </c>
      <c r="E16" s="107" t="s">
        <v>55</v>
      </c>
    </row>
    <row r="17" spans="1:5" ht="25.5" x14ac:dyDescent="0.2">
      <c r="A17" s="104">
        <v>41820</v>
      </c>
      <c r="B17" s="123">
        <v>66.16</v>
      </c>
      <c r="C17" s="156"/>
      <c r="D17" s="15" t="s">
        <v>63</v>
      </c>
      <c r="E17" s="28" t="s">
        <v>55</v>
      </c>
    </row>
    <row r="18" spans="1:5" ht="12" customHeight="1" x14ac:dyDescent="0.2">
      <c r="A18" s="27"/>
      <c r="B18" s="15"/>
      <c r="C18" s="129"/>
      <c r="D18" s="15"/>
      <c r="E18" s="28"/>
    </row>
    <row r="19" spans="1:5" s="8" customFormat="1" ht="31.5" x14ac:dyDescent="0.2">
      <c r="A19" s="69" t="s">
        <v>0</v>
      </c>
      <c r="B19" s="70" t="s">
        <v>26</v>
      </c>
      <c r="C19" s="132"/>
      <c r="D19" s="10"/>
      <c r="E19" s="29"/>
    </row>
    <row r="20" spans="1:5" s="7" customFormat="1" x14ac:dyDescent="0.2">
      <c r="A20" s="25" t="s">
        <v>2</v>
      </c>
      <c r="B20" s="3" t="s">
        <v>29</v>
      </c>
      <c r="C20" s="136"/>
      <c r="D20" s="3"/>
      <c r="E20" s="26"/>
    </row>
    <row r="21" spans="1:5" s="7" customFormat="1" x14ac:dyDescent="0.2">
      <c r="A21" s="108">
        <v>41804</v>
      </c>
      <c r="B21" s="109">
        <v>488.62</v>
      </c>
      <c r="C21" s="157" t="s">
        <v>101</v>
      </c>
      <c r="D21" s="124" t="s">
        <v>65</v>
      </c>
      <c r="E21" s="110" t="s">
        <v>55</v>
      </c>
    </row>
    <row r="22" spans="1:5" s="7" customFormat="1" x14ac:dyDescent="0.2">
      <c r="A22" s="111">
        <v>41808</v>
      </c>
      <c r="B22" s="112">
        <v>1173.48</v>
      </c>
      <c r="C22" s="158"/>
      <c r="D22" s="123" t="s">
        <v>65</v>
      </c>
      <c r="E22" s="114" t="s">
        <v>55</v>
      </c>
    </row>
    <row r="23" spans="1:5" s="7" customFormat="1" x14ac:dyDescent="0.2">
      <c r="A23" s="111">
        <v>41805</v>
      </c>
      <c r="B23" s="112">
        <v>176.61</v>
      </c>
      <c r="C23" s="158"/>
      <c r="D23" s="123" t="s">
        <v>66</v>
      </c>
      <c r="E23" s="114" t="s">
        <v>55</v>
      </c>
    </row>
    <row r="24" spans="1:5" s="7" customFormat="1" x14ac:dyDescent="0.2">
      <c r="A24" s="111">
        <v>41806</v>
      </c>
      <c r="B24" s="112">
        <v>380.69</v>
      </c>
      <c r="C24" s="158"/>
      <c r="D24" s="123" t="s">
        <v>67</v>
      </c>
      <c r="E24" s="114" t="s">
        <v>55</v>
      </c>
    </row>
    <row r="25" spans="1:5" s="7" customFormat="1" x14ac:dyDescent="0.2">
      <c r="A25" s="111">
        <v>41803</v>
      </c>
      <c r="B25" s="112">
        <v>11216.68</v>
      </c>
      <c r="C25" s="158"/>
      <c r="D25" s="123" t="s">
        <v>64</v>
      </c>
      <c r="E25" s="114" t="s">
        <v>55</v>
      </c>
    </row>
    <row r="26" spans="1:5" s="7" customFormat="1" ht="25.5" x14ac:dyDescent="0.2">
      <c r="A26" s="111">
        <v>41808</v>
      </c>
      <c r="B26" s="112">
        <v>22.02</v>
      </c>
      <c r="C26" s="158"/>
      <c r="D26" s="123" t="s">
        <v>68</v>
      </c>
      <c r="E26" s="114" t="s">
        <v>55</v>
      </c>
    </row>
    <row r="27" spans="1:5" s="7" customFormat="1" ht="25.5" x14ac:dyDescent="0.2">
      <c r="A27" s="111">
        <v>41806</v>
      </c>
      <c r="B27" s="112">
        <v>19.96</v>
      </c>
      <c r="C27" s="158"/>
      <c r="D27" s="123" t="s">
        <v>69</v>
      </c>
      <c r="E27" s="114" t="s">
        <v>55</v>
      </c>
    </row>
    <row r="28" spans="1:5" s="7" customFormat="1" ht="38.25" x14ac:dyDescent="0.2">
      <c r="A28" s="111">
        <v>41809</v>
      </c>
      <c r="B28" s="112">
        <v>11.11</v>
      </c>
      <c r="C28" s="158"/>
      <c r="D28" s="123" t="s">
        <v>70</v>
      </c>
      <c r="E28" s="114" t="s">
        <v>55</v>
      </c>
    </row>
    <row r="29" spans="1:5" s="7" customFormat="1" ht="51" x14ac:dyDescent="0.2">
      <c r="A29" s="111">
        <v>41805</v>
      </c>
      <c r="B29" s="112">
        <v>22.95</v>
      </c>
      <c r="C29" s="158"/>
      <c r="D29" s="123" t="s">
        <v>71</v>
      </c>
      <c r="E29" s="114" t="s">
        <v>55</v>
      </c>
    </row>
    <row r="30" spans="1:5" s="7" customFormat="1" ht="25.5" x14ac:dyDescent="0.2">
      <c r="A30" s="111">
        <v>41805</v>
      </c>
      <c r="B30" s="112">
        <v>25.25</v>
      </c>
      <c r="C30" s="158"/>
      <c r="D30" s="123" t="s">
        <v>72</v>
      </c>
      <c r="E30" s="114" t="s">
        <v>55</v>
      </c>
    </row>
    <row r="31" spans="1:5" s="7" customFormat="1" ht="38.25" x14ac:dyDescent="0.2">
      <c r="A31" s="111">
        <v>41806</v>
      </c>
      <c r="B31" s="112">
        <v>22.95</v>
      </c>
      <c r="C31" s="158"/>
      <c r="D31" s="123" t="s">
        <v>73</v>
      </c>
      <c r="E31" s="114" t="s">
        <v>55</v>
      </c>
    </row>
    <row r="32" spans="1:5" s="7" customFormat="1" ht="38.25" x14ac:dyDescent="0.2">
      <c r="A32" s="111">
        <v>41806</v>
      </c>
      <c r="B32" s="112">
        <v>91.8</v>
      </c>
      <c r="C32" s="158"/>
      <c r="D32" s="123" t="s">
        <v>74</v>
      </c>
      <c r="E32" s="114" t="s">
        <v>55</v>
      </c>
    </row>
    <row r="33" spans="1:5" s="7" customFormat="1" ht="25.5" x14ac:dyDescent="0.2">
      <c r="A33" s="111">
        <v>41806</v>
      </c>
      <c r="B33" s="112">
        <v>22.95</v>
      </c>
      <c r="C33" s="158"/>
      <c r="D33" s="123" t="s">
        <v>75</v>
      </c>
      <c r="E33" s="114" t="s">
        <v>55</v>
      </c>
    </row>
    <row r="34" spans="1:5" s="7" customFormat="1" ht="51" x14ac:dyDescent="0.2">
      <c r="A34" s="111">
        <v>41807</v>
      </c>
      <c r="B34" s="112">
        <v>18.36</v>
      </c>
      <c r="C34" s="158"/>
      <c r="D34" s="123" t="s">
        <v>76</v>
      </c>
      <c r="E34" s="114" t="s">
        <v>55</v>
      </c>
    </row>
    <row r="35" spans="1:5" s="7" customFormat="1" ht="38.25" x14ac:dyDescent="0.2">
      <c r="A35" s="111">
        <v>41807</v>
      </c>
      <c r="B35" s="112">
        <v>18.36</v>
      </c>
      <c r="C35" s="158"/>
      <c r="D35" s="123" t="s">
        <v>77</v>
      </c>
      <c r="E35" s="114" t="s">
        <v>55</v>
      </c>
    </row>
    <row r="36" spans="1:5" s="7" customFormat="1" x14ac:dyDescent="0.2">
      <c r="A36" s="111">
        <v>41807</v>
      </c>
      <c r="B36" s="112">
        <v>18.36</v>
      </c>
      <c r="C36" s="158"/>
      <c r="D36" s="123" t="s">
        <v>78</v>
      </c>
      <c r="E36" s="114" t="s">
        <v>55</v>
      </c>
    </row>
    <row r="37" spans="1:5" s="7" customFormat="1" ht="25.5" x14ac:dyDescent="0.2">
      <c r="A37" s="111">
        <v>41808</v>
      </c>
      <c r="B37" s="112">
        <v>34.42</v>
      </c>
      <c r="C37" s="158"/>
      <c r="D37" s="123" t="s">
        <v>79</v>
      </c>
      <c r="E37" s="114" t="s">
        <v>55</v>
      </c>
    </row>
    <row r="38" spans="1:5" s="7" customFormat="1" ht="25.5" x14ac:dyDescent="0.2">
      <c r="A38" s="111">
        <v>41808</v>
      </c>
      <c r="B38" s="112">
        <v>34.42</v>
      </c>
      <c r="C38" s="158"/>
      <c r="D38" s="123" t="s">
        <v>80</v>
      </c>
      <c r="E38" s="114" t="s">
        <v>55</v>
      </c>
    </row>
    <row r="39" spans="1:5" s="7" customFormat="1" ht="25.5" x14ac:dyDescent="0.2">
      <c r="A39" s="111">
        <v>41809</v>
      </c>
      <c r="B39" s="112">
        <v>36.72</v>
      </c>
      <c r="C39" s="158"/>
      <c r="D39" s="123" t="s">
        <v>81</v>
      </c>
      <c r="E39" s="114" t="s">
        <v>55</v>
      </c>
    </row>
    <row r="40" spans="1:5" s="7" customFormat="1" x14ac:dyDescent="0.2">
      <c r="A40" s="111">
        <v>41809</v>
      </c>
      <c r="B40" s="112">
        <v>20.65</v>
      </c>
      <c r="C40" s="158"/>
      <c r="D40" s="123" t="s">
        <v>82</v>
      </c>
      <c r="E40" s="114" t="s">
        <v>55</v>
      </c>
    </row>
    <row r="41" spans="1:5" s="7" customFormat="1" x14ac:dyDescent="0.2">
      <c r="A41" s="111">
        <v>41809</v>
      </c>
      <c r="B41" s="112">
        <v>29.83</v>
      </c>
      <c r="C41" s="158"/>
      <c r="D41" s="123" t="s">
        <v>83</v>
      </c>
      <c r="E41" s="114" t="s">
        <v>55</v>
      </c>
    </row>
    <row r="42" spans="1:5" x14ac:dyDescent="0.2">
      <c r="A42" s="27"/>
      <c r="B42" s="15"/>
      <c r="C42" s="129"/>
      <c r="D42" s="15"/>
      <c r="E42" s="28"/>
    </row>
    <row r="43" spans="1:5" x14ac:dyDescent="0.2">
      <c r="A43" s="36"/>
      <c r="B43" s="1"/>
      <c r="C43" s="133"/>
      <c r="D43" s="1"/>
      <c r="E43" s="37"/>
    </row>
    <row r="44" spans="1:5" s="8" customFormat="1" ht="31.5" x14ac:dyDescent="0.2">
      <c r="A44" s="73" t="s">
        <v>7</v>
      </c>
      <c r="B44" s="74" t="s">
        <v>1</v>
      </c>
      <c r="C44" s="127"/>
      <c r="D44" s="14"/>
      <c r="E44" s="30"/>
    </row>
    <row r="45" spans="1:5" s="7" customFormat="1" ht="25.5" customHeight="1" x14ac:dyDescent="0.2">
      <c r="A45" s="25" t="s">
        <v>2</v>
      </c>
      <c r="B45" s="3" t="s">
        <v>29</v>
      </c>
      <c r="C45" s="136" t="s">
        <v>8</v>
      </c>
      <c r="D45" s="3" t="s">
        <v>4</v>
      </c>
      <c r="E45" s="26" t="s">
        <v>5</v>
      </c>
    </row>
    <row r="46" spans="1:5" s="7" customFormat="1" x14ac:dyDescent="0.2">
      <c r="A46" s="138">
        <v>41688</v>
      </c>
      <c r="B46" s="139">
        <v>275</v>
      </c>
      <c r="C46" s="131" t="s">
        <v>106</v>
      </c>
      <c r="D46" s="137" t="s">
        <v>107</v>
      </c>
      <c r="E46" s="137" t="s">
        <v>86</v>
      </c>
    </row>
    <row r="47" spans="1:5" s="7" customFormat="1" x14ac:dyDescent="0.2">
      <c r="A47" s="138">
        <v>41688</v>
      </c>
      <c r="B47" s="139">
        <v>68.94</v>
      </c>
      <c r="C47" s="131" t="s">
        <v>108</v>
      </c>
      <c r="D47" s="137" t="s">
        <v>105</v>
      </c>
      <c r="E47" s="137" t="s">
        <v>89</v>
      </c>
    </row>
    <row r="48" spans="1:5" s="7" customFormat="1" x14ac:dyDescent="0.2">
      <c r="A48" s="138">
        <v>41688</v>
      </c>
      <c r="B48" s="139">
        <v>75.55</v>
      </c>
      <c r="C48" s="131" t="s">
        <v>109</v>
      </c>
      <c r="D48" s="137" t="s">
        <v>105</v>
      </c>
      <c r="E48" s="137" t="s">
        <v>89</v>
      </c>
    </row>
    <row r="49" spans="1:5" s="7" customFormat="1" x14ac:dyDescent="0.2">
      <c r="A49" s="138">
        <v>41688</v>
      </c>
      <c r="B49" s="139">
        <v>447.83</v>
      </c>
      <c r="C49" s="131" t="s">
        <v>109</v>
      </c>
      <c r="D49" s="137" t="s">
        <v>110</v>
      </c>
      <c r="E49" s="137" t="s">
        <v>86</v>
      </c>
    </row>
    <row r="50" spans="1:5" s="7" customFormat="1" ht="25.5" x14ac:dyDescent="0.2">
      <c r="A50" s="138">
        <v>41688</v>
      </c>
      <c r="B50" s="139">
        <v>26.43</v>
      </c>
      <c r="C50" s="131" t="s">
        <v>111</v>
      </c>
      <c r="D50" s="137" t="s">
        <v>112</v>
      </c>
      <c r="E50" s="137" t="s">
        <v>89</v>
      </c>
    </row>
    <row r="51" spans="1:5" s="7" customFormat="1" ht="25.5" x14ac:dyDescent="0.2">
      <c r="A51" s="138">
        <v>41688</v>
      </c>
      <c r="B51" s="139">
        <v>7.39</v>
      </c>
      <c r="C51" s="131" t="s">
        <v>113</v>
      </c>
      <c r="D51" s="137" t="s">
        <v>112</v>
      </c>
      <c r="E51" s="137" t="s">
        <v>89</v>
      </c>
    </row>
    <row r="52" spans="1:5" s="7" customFormat="1" x14ac:dyDescent="0.2">
      <c r="A52" s="138">
        <v>41717</v>
      </c>
      <c r="B52" s="139">
        <v>8.26</v>
      </c>
      <c r="C52" s="131" t="s">
        <v>114</v>
      </c>
      <c r="D52" s="137" t="s">
        <v>112</v>
      </c>
      <c r="E52" s="137" t="s">
        <v>89</v>
      </c>
    </row>
    <row r="53" spans="1:5" s="7" customFormat="1" ht="25.5" x14ac:dyDescent="0.2">
      <c r="A53" s="138">
        <v>41717</v>
      </c>
      <c r="B53" s="139">
        <v>26.43</v>
      </c>
      <c r="C53" s="131" t="s">
        <v>115</v>
      </c>
      <c r="D53" s="137" t="s">
        <v>112</v>
      </c>
      <c r="E53" s="137" t="s">
        <v>89</v>
      </c>
    </row>
    <row r="54" spans="1:5" s="7" customFormat="1" x14ac:dyDescent="0.2">
      <c r="A54" s="138">
        <v>41717</v>
      </c>
      <c r="B54" s="139">
        <v>17.39</v>
      </c>
      <c r="C54" s="131" t="s">
        <v>116</v>
      </c>
      <c r="D54" s="137" t="s">
        <v>112</v>
      </c>
      <c r="E54" s="137" t="s">
        <v>89</v>
      </c>
    </row>
    <row r="55" spans="1:5" s="7" customFormat="1" x14ac:dyDescent="0.2">
      <c r="A55" s="138">
        <v>41717</v>
      </c>
      <c r="B55" s="139">
        <v>2.17</v>
      </c>
      <c r="C55" s="131" t="s">
        <v>117</v>
      </c>
      <c r="D55" s="137" t="s">
        <v>112</v>
      </c>
      <c r="E55" s="137" t="s">
        <v>89</v>
      </c>
    </row>
    <row r="56" spans="1:5" s="7" customFormat="1" ht="25.5" x14ac:dyDescent="0.2">
      <c r="A56" s="138">
        <v>41717</v>
      </c>
      <c r="B56" s="139">
        <v>26.43</v>
      </c>
      <c r="C56" s="131" t="s">
        <v>118</v>
      </c>
      <c r="D56" s="137" t="s">
        <v>112</v>
      </c>
      <c r="E56" s="137" t="s">
        <v>89</v>
      </c>
    </row>
    <row r="57" spans="1:5" s="7" customFormat="1" x14ac:dyDescent="0.2">
      <c r="A57" s="138">
        <v>41717</v>
      </c>
      <c r="B57" s="139">
        <v>17.739999999999998</v>
      </c>
      <c r="C57" s="131" t="s">
        <v>119</v>
      </c>
      <c r="D57" s="137" t="s">
        <v>112</v>
      </c>
      <c r="E57" s="137" t="s">
        <v>89</v>
      </c>
    </row>
    <row r="58" spans="1:5" s="7" customFormat="1" x14ac:dyDescent="0.2">
      <c r="A58" s="138">
        <v>41717</v>
      </c>
      <c r="B58" s="139">
        <v>7.39</v>
      </c>
      <c r="C58" s="131" t="s">
        <v>120</v>
      </c>
      <c r="D58" s="137" t="s">
        <v>112</v>
      </c>
      <c r="E58" s="137" t="s">
        <v>89</v>
      </c>
    </row>
    <row r="59" spans="1:5" s="7" customFormat="1" x14ac:dyDescent="0.2">
      <c r="A59" s="138">
        <v>41717</v>
      </c>
      <c r="B59" s="139">
        <v>7.39</v>
      </c>
      <c r="C59" s="131" t="s">
        <v>121</v>
      </c>
      <c r="D59" s="137" t="s">
        <v>112</v>
      </c>
      <c r="E59" s="137" t="s">
        <v>89</v>
      </c>
    </row>
    <row r="60" spans="1:5" s="7" customFormat="1" ht="25.5" x14ac:dyDescent="0.2">
      <c r="A60" s="138">
        <v>41717</v>
      </c>
      <c r="B60" s="139">
        <v>2.17</v>
      </c>
      <c r="C60" s="131" t="s">
        <v>122</v>
      </c>
      <c r="D60" s="137" t="s">
        <v>112</v>
      </c>
      <c r="E60" s="137" t="s">
        <v>89</v>
      </c>
    </row>
    <row r="61" spans="1:5" s="7" customFormat="1" ht="25.5" x14ac:dyDescent="0.2">
      <c r="A61" s="138">
        <v>41717</v>
      </c>
      <c r="B61" s="139">
        <v>26.43</v>
      </c>
      <c r="C61" s="131" t="s">
        <v>123</v>
      </c>
      <c r="D61" s="137" t="s">
        <v>112</v>
      </c>
      <c r="E61" s="137" t="s">
        <v>89</v>
      </c>
    </row>
    <row r="62" spans="1:5" s="7" customFormat="1" ht="38.25" x14ac:dyDescent="0.2">
      <c r="A62" s="138">
        <v>41717</v>
      </c>
      <c r="B62" s="139">
        <v>26.43</v>
      </c>
      <c r="C62" s="131" t="s">
        <v>124</v>
      </c>
      <c r="D62" s="137" t="s">
        <v>112</v>
      </c>
      <c r="E62" s="137" t="s">
        <v>89</v>
      </c>
    </row>
    <row r="63" spans="1:5" s="7" customFormat="1" x14ac:dyDescent="0.2">
      <c r="A63" s="138">
        <v>41717</v>
      </c>
      <c r="B63" s="139">
        <v>28.35</v>
      </c>
      <c r="C63" s="131" t="s">
        <v>125</v>
      </c>
      <c r="D63" s="137" t="s">
        <v>126</v>
      </c>
      <c r="E63" s="137" t="s">
        <v>48</v>
      </c>
    </row>
    <row r="64" spans="1:5" s="7" customFormat="1" x14ac:dyDescent="0.2">
      <c r="A64" s="138">
        <v>41717</v>
      </c>
      <c r="B64" s="139">
        <v>30</v>
      </c>
      <c r="C64" s="131" t="s">
        <v>134</v>
      </c>
      <c r="D64" s="137" t="s">
        <v>112</v>
      </c>
      <c r="E64" s="137" t="s">
        <v>89</v>
      </c>
    </row>
    <row r="65" spans="1:5" s="7" customFormat="1" ht="38.25" x14ac:dyDescent="0.2">
      <c r="A65" s="138">
        <v>41718</v>
      </c>
      <c r="B65" s="139">
        <v>59.07</v>
      </c>
      <c r="C65" s="131" t="s">
        <v>137</v>
      </c>
      <c r="D65" s="137" t="s">
        <v>112</v>
      </c>
      <c r="E65" s="137" t="s">
        <v>128</v>
      </c>
    </row>
    <row r="66" spans="1:5" s="7" customFormat="1" x14ac:dyDescent="0.2">
      <c r="A66" s="138">
        <v>41719</v>
      </c>
      <c r="B66" s="139">
        <v>30.4</v>
      </c>
      <c r="C66" s="131" t="s">
        <v>138</v>
      </c>
      <c r="D66" s="137" t="s">
        <v>112</v>
      </c>
      <c r="E66" s="137" t="s">
        <v>128</v>
      </c>
    </row>
    <row r="67" spans="1:5" s="7" customFormat="1" ht="25.5" x14ac:dyDescent="0.2">
      <c r="A67" s="138">
        <v>41723</v>
      </c>
      <c r="B67" s="139">
        <v>26.43</v>
      </c>
      <c r="C67" s="131" t="s">
        <v>104</v>
      </c>
      <c r="D67" s="137" t="s">
        <v>105</v>
      </c>
      <c r="E67" s="137" t="s">
        <v>89</v>
      </c>
    </row>
    <row r="68" spans="1:5" s="7" customFormat="1" x14ac:dyDescent="0.2">
      <c r="A68" s="138">
        <v>41723</v>
      </c>
      <c r="B68" s="139">
        <v>3.5</v>
      </c>
      <c r="C68" s="131" t="s">
        <v>139</v>
      </c>
      <c r="D68" s="137" t="s">
        <v>112</v>
      </c>
      <c r="E68" s="137" t="s">
        <v>140</v>
      </c>
    </row>
    <row r="69" spans="1:5" s="7" customFormat="1" ht="25.5" x14ac:dyDescent="0.2">
      <c r="A69" s="138">
        <v>41724</v>
      </c>
      <c r="B69" s="139">
        <v>30.4</v>
      </c>
      <c r="C69" s="131" t="s">
        <v>142</v>
      </c>
      <c r="D69" s="137" t="s">
        <v>112</v>
      </c>
      <c r="E69" s="137" t="s">
        <v>128</v>
      </c>
    </row>
    <row r="70" spans="1:5" s="7" customFormat="1" x14ac:dyDescent="0.2">
      <c r="A70" s="138">
        <v>41725</v>
      </c>
      <c r="B70" s="139">
        <v>30.4</v>
      </c>
      <c r="C70" s="131" t="s">
        <v>145</v>
      </c>
      <c r="D70" s="137" t="s">
        <v>112</v>
      </c>
      <c r="E70" s="137" t="s">
        <v>128</v>
      </c>
    </row>
    <row r="71" spans="1:5" s="7" customFormat="1" ht="25.5" x14ac:dyDescent="0.2">
      <c r="A71" s="138">
        <v>41738</v>
      </c>
      <c r="B71" s="139">
        <v>16</v>
      </c>
      <c r="C71" s="131" t="s">
        <v>141</v>
      </c>
      <c r="D71" s="137" t="s">
        <v>112</v>
      </c>
      <c r="E71" s="137" t="s">
        <v>89</v>
      </c>
    </row>
    <row r="72" spans="1:5" s="7" customFormat="1" ht="38.25" x14ac:dyDescent="0.2">
      <c r="A72" s="138">
        <v>41740</v>
      </c>
      <c r="B72" s="139">
        <v>67.42</v>
      </c>
      <c r="C72" s="131" t="s">
        <v>146</v>
      </c>
      <c r="D72" s="137" t="s">
        <v>112</v>
      </c>
      <c r="E72" s="137" t="s">
        <v>128</v>
      </c>
    </row>
    <row r="73" spans="1:5" s="7" customFormat="1" ht="51" x14ac:dyDescent="0.2">
      <c r="A73" s="138">
        <v>41741</v>
      </c>
      <c r="B73" s="139">
        <v>353.84</v>
      </c>
      <c r="C73" s="131" t="s">
        <v>143</v>
      </c>
      <c r="D73" s="137" t="s">
        <v>131</v>
      </c>
      <c r="E73" s="137" t="s">
        <v>144</v>
      </c>
    </row>
    <row r="74" spans="1:5" s="7" customFormat="1" x14ac:dyDescent="0.2">
      <c r="A74" s="138">
        <v>41743</v>
      </c>
      <c r="B74" s="139">
        <v>14</v>
      </c>
      <c r="C74" s="131" t="s">
        <v>135</v>
      </c>
      <c r="D74" s="137" t="s">
        <v>126</v>
      </c>
      <c r="E74" s="137" t="s">
        <v>136</v>
      </c>
    </row>
    <row r="75" spans="1:5" s="7" customFormat="1" ht="25.5" x14ac:dyDescent="0.2">
      <c r="A75" s="138">
        <v>41744</v>
      </c>
      <c r="B75" s="139">
        <v>20.45</v>
      </c>
      <c r="C75" s="131" t="s">
        <v>133</v>
      </c>
      <c r="D75" s="137" t="s">
        <v>112</v>
      </c>
      <c r="E75" s="137" t="s">
        <v>86</v>
      </c>
    </row>
    <row r="76" spans="1:5" s="7" customFormat="1" ht="25.5" x14ac:dyDescent="0.2">
      <c r="A76" s="138">
        <v>41745</v>
      </c>
      <c r="B76" s="139">
        <v>30.4</v>
      </c>
      <c r="C76" s="131" t="s">
        <v>147</v>
      </c>
      <c r="D76" s="137" t="s">
        <v>112</v>
      </c>
      <c r="E76" s="137" t="s">
        <v>128</v>
      </c>
    </row>
    <row r="77" spans="1:5" s="7" customFormat="1" ht="38.25" x14ac:dyDescent="0.2">
      <c r="A77" s="138">
        <v>41754</v>
      </c>
      <c r="B77" s="139">
        <v>67.42</v>
      </c>
      <c r="C77" s="131" t="s">
        <v>127</v>
      </c>
      <c r="D77" s="137" t="s">
        <v>112</v>
      </c>
      <c r="E77" s="137" t="s">
        <v>128</v>
      </c>
    </row>
    <row r="78" spans="1:5" s="7" customFormat="1" x14ac:dyDescent="0.2">
      <c r="A78" s="138">
        <v>41754</v>
      </c>
      <c r="B78" s="139">
        <v>25.45</v>
      </c>
      <c r="C78" s="131" t="s">
        <v>129</v>
      </c>
      <c r="D78" s="137" t="s">
        <v>112</v>
      </c>
      <c r="E78" s="137" t="s">
        <v>86</v>
      </c>
    </row>
    <row r="79" spans="1:5" s="7" customFormat="1" x14ac:dyDescent="0.2">
      <c r="A79" s="138">
        <v>41754</v>
      </c>
      <c r="B79" s="139">
        <v>259.11</v>
      </c>
      <c r="C79" s="131" t="s">
        <v>130</v>
      </c>
      <c r="D79" s="137" t="s">
        <v>131</v>
      </c>
      <c r="E79" s="137" t="s">
        <v>86</v>
      </c>
    </row>
    <row r="80" spans="1:5" s="7" customFormat="1" ht="38.25" x14ac:dyDescent="0.2">
      <c r="A80" s="138">
        <v>41775</v>
      </c>
      <c r="B80" s="139">
        <v>59.07</v>
      </c>
      <c r="C80" s="131" t="s">
        <v>132</v>
      </c>
      <c r="D80" s="137" t="s">
        <v>112</v>
      </c>
      <c r="E80" s="137" t="s">
        <v>89</v>
      </c>
    </row>
    <row r="81" spans="1:5" s="7" customFormat="1" x14ac:dyDescent="0.2">
      <c r="A81" s="138">
        <v>41800</v>
      </c>
      <c r="B81" s="139">
        <v>30.4</v>
      </c>
      <c r="C81" s="131" t="s">
        <v>148</v>
      </c>
      <c r="D81" s="137" t="s">
        <v>112</v>
      </c>
      <c r="E81" s="137" t="s">
        <v>128</v>
      </c>
    </row>
    <row r="82" spans="1:5" s="7" customFormat="1" ht="25.5" x14ac:dyDescent="0.2">
      <c r="A82" s="138">
        <v>41801</v>
      </c>
      <c r="B82" s="139">
        <v>30.4</v>
      </c>
      <c r="C82" s="131" t="s">
        <v>149</v>
      </c>
      <c r="D82" s="137" t="s">
        <v>112</v>
      </c>
      <c r="E82" s="137" t="s">
        <v>128</v>
      </c>
    </row>
    <row r="83" spans="1:5" s="7" customFormat="1" ht="38.25" x14ac:dyDescent="0.2">
      <c r="A83" s="138">
        <v>41820</v>
      </c>
      <c r="B83" s="139">
        <v>128.08000000000001</v>
      </c>
      <c r="C83" s="131" t="s">
        <v>229</v>
      </c>
      <c r="D83" s="137" t="s">
        <v>112</v>
      </c>
      <c r="E83" s="137" t="s">
        <v>128</v>
      </c>
    </row>
    <row r="84" spans="1:5" s="7" customFormat="1" x14ac:dyDescent="0.2">
      <c r="A84" s="138">
        <v>41820</v>
      </c>
      <c r="B84" s="139">
        <v>120</v>
      </c>
      <c r="C84" s="131" t="s">
        <v>150</v>
      </c>
      <c r="D84" s="137" t="s">
        <v>151</v>
      </c>
      <c r="E84" s="137" t="s">
        <v>128</v>
      </c>
    </row>
    <row r="85" spans="1:5" s="7" customFormat="1" x14ac:dyDescent="0.2">
      <c r="A85" s="100"/>
      <c r="C85" s="130"/>
      <c r="E85" s="101"/>
    </row>
    <row r="86" spans="1:5" s="7" customFormat="1" x14ac:dyDescent="0.2">
      <c r="A86" s="100"/>
      <c r="C86" s="130"/>
      <c r="E86" s="101"/>
    </row>
    <row r="87" spans="1:5" x14ac:dyDescent="0.2">
      <c r="A87" s="27"/>
      <c r="B87" s="15"/>
      <c r="C87" s="129"/>
      <c r="D87" s="15"/>
      <c r="E87" s="28"/>
    </row>
    <row r="88" spans="1:5" x14ac:dyDescent="0.2">
      <c r="A88" s="27"/>
      <c r="B88" s="15"/>
      <c r="C88" s="129"/>
      <c r="D88" s="15"/>
      <c r="E88" s="28"/>
    </row>
    <row r="89" spans="1:5" x14ac:dyDescent="0.2">
      <c r="A89" s="27"/>
      <c r="B89" s="15"/>
      <c r="C89" s="129"/>
      <c r="D89" s="15"/>
      <c r="E89" s="28"/>
    </row>
    <row r="90" spans="1:5" x14ac:dyDescent="0.2">
      <c r="A90" s="27"/>
      <c r="B90" s="15"/>
      <c r="C90" s="129"/>
      <c r="D90" s="15"/>
      <c r="E90" s="28"/>
    </row>
    <row r="91" spans="1:5" s="8" customFormat="1" ht="30" customHeight="1" x14ac:dyDescent="0.25">
      <c r="A91" s="31" t="s">
        <v>9</v>
      </c>
      <c r="B91" s="12" t="s">
        <v>6</v>
      </c>
      <c r="C91" s="125"/>
      <c r="D91" s="6"/>
      <c r="E91" s="32"/>
    </row>
    <row r="92" spans="1:5" s="7" customFormat="1" x14ac:dyDescent="0.2">
      <c r="A92" s="25" t="s">
        <v>2</v>
      </c>
      <c r="B92" s="3" t="s">
        <v>29</v>
      </c>
      <c r="C92" s="136"/>
      <c r="D92" s="3"/>
      <c r="E92" s="26"/>
    </row>
    <row r="93" spans="1:5" s="7" customFormat="1" ht="25.5" x14ac:dyDescent="0.2">
      <c r="A93" s="141">
        <v>41621</v>
      </c>
      <c r="B93" s="142">
        <v>301.88</v>
      </c>
      <c r="C93" s="131" t="s">
        <v>152</v>
      </c>
      <c r="D93" s="140" t="s">
        <v>153</v>
      </c>
      <c r="E93" s="140" t="s">
        <v>154</v>
      </c>
    </row>
    <row r="94" spans="1:5" s="7" customFormat="1" ht="38.25" x14ac:dyDescent="0.2">
      <c r="A94" s="141">
        <v>41654</v>
      </c>
      <c r="B94" s="142">
        <v>133.91</v>
      </c>
      <c r="C94" s="131" t="s">
        <v>180</v>
      </c>
      <c r="D94" s="140" t="s">
        <v>64</v>
      </c>
      <c r="E94" s="140" t="s">
        <v>181</v>
      </c>
    </row>
    <row r="95" spans="1:5" s="7" customFormat="1" ht="38.25" x14ac:dyDescent="0.2">
      <c r="A95" s="141">
        <v>41654</v>
      </c>
      <c r="B95" s="142">
        <v>358.26</v>
      </c>
      <c r="C95" s="131" t="s">
        <v>180</v>
      </c>
      <c r="D95" s="140" t="s">
        <v>64</v>
      </c>
      <c r="E95" s="140" t="s">
        <v>184</v>
      </c>
    </row>
    <row r="96" spans="1:5" s="7" customFormat="1" ht="38.25" x14ac:dyDescent="0.2">
      <c r="A96" s="141">
        <v>41660</v>
      </c>
      <c r="B96" s="147">
        <v>13.04</v>
      </c>
      <c r="C96" s="131" t="s">
        <v>158</v>
      </c>
      <c r="D96" s="140" t="s">
        <v>112</v>
      </c>
      <c r="E96" s="140" t="s">
        <v>89</v>
      </c>
    </row>
    <row r="97" spans="1:5" s="7" customFormat="1" ht="25.5" x14ac:dyDescent="0.2">
      <c r="A97" s="141">
        <v>41669</v>
      </c>
      <c r="B97" s="149">
        <v>85.33</v>
      </c>
      <c r="C97" s="131" t="s">
        <v>155</v>
      </c>
      <c r="D97" s="140" t="s">
        <v>153</v>
      </c>
      <c r="E97" s="140" t="s">
        <v>154</v>
      </c>
    </row>
    <row r="98" spans="1:5" s="7" customFormat="1" ht="25.5" x14ac:dyDescent="0.2">
      <c r="A98" s="141">
        <v>41669</v>
      </c>
      <c r="B98" s="149">
        <v>394.78</v>
      </c>
      <c r="C98" s="131" t="s">
        <v>182</v>
      </c>
      <c r="D98" s="140" t="s">
        <v>64</v>
      </c>
      <c r="E98" s="140" t="s">
        <v>183</v>
      </c>
    </row>
    <row r="99" spans="1:5" s="7" customFormat="1" x14ac:dyDescent="0.2">
      <c r="A99" s="141">
        <v>41674</v>
      </c>
      <c r="B99" s="149">
        <v>261.74</v>
      </c>
      <c r="C99" s="131" t="s">
        <v>185</v>
      </c>
      <c r="D99" s="140" t="s">
        <v>64</v>
      </c>
      <c r="E99" s="140" t="s">
        <v>183</v>
      </c>
    </row>
    <row r="100" spans="1:5" s="7" customFormat="1" x14ac:dyDescent="0.2">
      <c r="A100" s="141">
        <v>41679</v>
      </c>
      <c r="B100" s="149">
        <v>427.83</v>
      </c>
      <c r="C100" s="131" t="s">
        <v>188</v>
      </c>
      <c r="D100" s="140" t="s">
        <v>64</v>
      </c>
      <c r="E100" s="140" t="s">
        <v>189</v>
      </c>
    </row>
    <row r="101" spans="1:5" s="7" customFormat="1" ht="38.25" x14ac:dyDescent="0.2">
      <c r="A101" s="141">
        <v>41682</v>
      </c>
      <c r="B101" s="140">
        <v>13.04</v>
      </c>
      <c r="C101" s="131" t="s">
        <v>159</v>
      </c>
      <c r="D101" s="140" t="s">
        <v>112</v>
      </c>
      <c r="E101" s="140" t="s">
        <v>89</v>
      </c>
    </row>
    <row r="102" spans="1:5" s="7" customFormat="1" x14ac:dyDescent="0.2">
      <c r="A102" s="141">
        <v>41686</v>
      </c>
      <c r="B102" s="140">
        <v>13.04</v>
      </c>
      <c r="C102" s="131" t="s">
        <v>160</v>
      </c>
      <c r="D102" s="140" t="s">
        <v>112</v>
      </c>
      <c r="E102" s="140" t="s">
        <v>89</v>
      </c>
    </row>
    <row r="103" spans="1:5" s="7" customFormat="1" ht="25.5" x14ac:dyDescent="0.2">
      <c r="A103" s="141">
        <v>41687</v>
      </c>
      <c r="B103" s="140">
        <v>13.04</v>
      </c>
      <c r="C103" s="131" t="s">
        <v>161</v>
      </c>
      <c r="D103" s="140" t="s">
        <v>112</v>
      </c>
      <c r="E103" s="140" t="s">
        <v>89</v>
      </c>
    </row>
    <row r="104" spans="1:5" s="7" customFormat="1" x14ac:dyDescent="0.2">
      <c r="A104" s="141">
        <v>41688</v>
      </c>
      <c r="B104" s="140">
        <v>6.96</v>
      </c>
      <c r="C104" s="131" t="s">
        <v>162</v>
      </c>
      <c r="D104" s="140" t="s">
        <v>112</v>
      </c>
      <c r="E104" s="140" t="s">
        <v>89</v>
      </c>
    </row>
    <row r="105" spans="1:5" s="7" customFormat="1" x14ac:dyDescent="0.2">
      <c r="A105" s="141">
        <v>41690</v>
      </c>
      <c r="B105" s="140">
        <v>10.43</v>
      </c>
      <c r="C105" s="131" t="s">
        <v>163</v>
      </c>
      <c r="D105" s="140" t="s">
        <v>112</v>
      </c>
      <c r="E105" s="140" t="s">
        <v>89</v>
      </c>
    </row>
    <row r="106" spans="1:5" s="7" customFormat="1" ht="25.5" x14ac:dyDescent="0.2">
      <c r="A106" s="141">
        <v>41691</v>
      </c>
      <c r="B106" s="149">
        <v>523.48</v>
      </c>
      <c r="C106" s="131" t="s">
        <v>190</v>
      </c>
      <c r="D106" s="140" t="s">
        <v>64</v>
      </c>
      <c r="E106" s="140" t="s">
        <v>183</v>
      </c>
    </row>
    <row r="107" spans="1:5" s="7" customFormat="1" ht="25.5" x14ac:dyDescent="0.2">
      <c r="A107" s="141">
        <v>41691</v>
      </c>
      <c r="B107" s="140">
        <v>7.39</v>
      </c>
      <c r="C107" s="131" t="s">
        <v>227</v>
      </c>
      <c r="D107" s="140" t="s">
        <v>112</v>
      </c>
      <c r="E107" s="140" t="s">
        <v>89</v>
      </c>
    </row>
    <row r="108" spans="1:5" s="7" customFormat="1" x14ac:dyDescent="0.2">
      <c r="A108" s="141">
        <v>41694</v>
      </c>
      <c r="B108" s="140">
        <v>13.04</v>
      </c>
      <c r="C108" s="131" t="s">
        <v>164</v>
      </c>
      <c r="D108" s="140" t="s">
        <v>112</v>
      </c>
      <c r="E108" s="140" t="s">
        <v>89</v>
      </c>
    </row>
    <row r="109" spans="1:5" s="7" customFormat="1" x14ac:dyDescent="0.2">
      <c r="A109" s="141">
        <v>41696</v>
      </c>
      <c r="B109" s="140">
        <v>7.83</v>
      </c>
      <c r="C109" s="131" t="s">
        <v>171</v>
      </c>
      <c r="D109" s="140" t="s">
        <v>172</v>
      </c>
      <c r="E109" s="140" t="s">
        <v>89</v>
      </c>
    </row>
    <row r="110" spans="1:5" s="7" customFormat="1" ht="25.5" x14ac:dyDescent="0.2">
      <c r="A110" s="141">
        <v>41698</v>
      </c>
      <c r="B110" s="149">
        <v>223.72</v>
      </c>
      <c r="C110" s="131" t="s">
        <v>156</v>
      </c>
      <c r="D110" s="140" t="s">
        <v>153</v>
      </c>
      <c r="E110" s="140" t="s">
        <v>154</v>
      </c>
    </row>
    <row r="111" spans="1:5" s="7" customFormat="1" ht="25.5" x14ac:dyDescent="0.2">
      <c r="A111" s="141">
        <v>41698</v>
      </c>
      <c r="B111" s="149">
        <v>524.35</v>
      </c>
      <c r="C111" s="131" t="s">
        <v>191</v>
      </c>
      <c r="D111" s="140" t="s">
        <v>64</v>
      </c>
      <c r="E111" s="140" t="s">
        <v>183</v>
      </c>
    </row>
    <row r="112" spans="1:5" s="7" customFormat="1" x14ac:dyDescent="0.2">
      <c r="A112" s="141">
        <v>41701</v>
      </c>
      <c r="B112" s="147">
        <v>24.35</v>
      </c>
      <c r="C112" s="131" t="s">
        <v>165</v>
      </c>
      <c r="D112" s="140" t="s">
        <v>112</v>
      </c>
      <c r="E112" s="140" t="s">
        <v>89</v>
      </c>
    </row>
    <row r="113" spans="1:5" s="7" customFormat="1" x14ac:dyDescent="0.2">
      <c r="A113" s="141">
        <v>41703</v>
      </c>
      <c r="B113" s="147">
        <v>13.04</v>
      </c>
      <c r="C113" s="131" t="s">
        <v>166</v>
      </c>
      <c r="D113" s="140" t="s">
        <v>112</v>
      </c>
      <c r="E113" s="140" t="s">
        <v>89</v>
      </c>
    </row>
    <row r="114" spans="1:5" s="7" customFormat="1" ht="51" x14ac:dyDescent="0.2">
      <c r="A114" s="141">
        <v>41704</v>
      </c>
      <c r="B114" s="149">
        <v>200.2</v>
      </c>
      <c r="C114" s="131" t="s">
        <v>231</v>
      </c>
      <c r="D114" s="140" t="s">
        <v>173</v>
      </c>
      <c r="E114" s="140" t="s">
        <v>174</v>
      </c>
    </row>
    <row r="115" spans="1:5" s="7" customFormat="1" ht="25.5" x14ac:dyDescent="0.2">
      <c r="A115" s="141">
        <v>41705</v>
      </c>
      <c r="B115" s="147">
        <v>6.96</v>
      </c>
      <c r="C115" s="131" t="s">
        <v>167</v>
      </c>
      <c r="D115" s="140" t="s">
        <v>112</v>
      </c>
      <c r="E115" s="140" t="s">
        <v>89</v>
      </c>
    </row>
    <row r="116" spans="1:5" s="7" customFormat="1" ht="25.5" x14ac:dyDescent="0.2">
      <c r="A116" s="141">
        <v>41709</v>
      </c>
      <c r="B116" s="149">
        <v>321.74</v>
      </c>
      <c r="C116" s="131" t="s">
        <v>194</v>
      </c>
      <c r="D116" s="140" t="s">
        <v>64</v>
      </c>
      <c r="E116" s="140" t="s">
        <v>183</v>
      </c>
    </row>
    <row r="117" spans="1:5" s="7" customFormat="1" x14ac:dyDescent="0.2">
      <c r="A117" s="141">
        <v>41710</v>
      </c>
      <c r="B117" s="147">
        <v>17.39</v>
      </c>
      <c r="C117" s="131" t="s">
        <v>168</v>
      </c>
      <c r="D117" s="140" t="s">
        <v>112</v>
      </c>
      <c r="E117" s="140" t="s">
        <v>89</v>
      </c>
    </row>
    <row r="118" spans="1:5" s="7" customFormat="1" x14ac:dyDescent="0.2">
      <c r="A118" s="141">
        <v>41711</v>
      </c>
      <c r="B118" s="147">
        <v>13.04</v>
      </c>
      <c r="C118" s="131" t="s">
        <v>169</v>
      </c>
      <c r="D118" s="140" t="s">
        <v>112</v>
      </c>
      <c r="E118" s="140" t="s">
        <v>89</v>
      </c>
    </row>
    <row r="119" spans="1:5" s="7" customFormat="1" ht="25.5" x14ac:dyDescent="0.2">
      <c r="A119" s="141">
        <v>41712</v>
      </c>
      <c r="B119" s="149">
        <v>398.26</v>
      </c>
      <c r="C119" s="131" t="s">
        <v>198</v>
      </c>
      <c r="D119" s="140" t="s">
        <v>64</v>
      </c>
      <c r="E119" s="140" t="s">
        <v>199</v>
      </c>
    </row>
    <row r="120" spans="1:5" s="7" customFormat="1" ht="25.5" x14ac:dyDescent="0.2">
      <c r="A120" s="141">
        <v>41715</v>
      </c>
      <c r="B120" s="147">
        <v>13.04</v>
      </c>
      <c r="C120" s="131" t="s">
        <v>225</v>
      </c>
      <c r="D120" s="140" t="s">
        <v>112</v>
      </c>
      <c r="E120" s="140" t="s">
        <v>89</v>
      </c>
    </row>
    <row r="121" spans="1:5" s="7" customFormat="1" x14ac:dyDescent="0.2">
      <c r="A121" s="141">
        <v>41716</v>
      </c>
      <c r="B121" s="147">
        <v>10.43</v>
      </c>
      <c r="C121" s="131" t="s">
        <v>216</v>
      </c>
      <c r="D121" s="140" t="s">
        <v>112</v>
      </c>
      <c r="E121" s="140" t="s">
        <v>89</v>
      </c>
    </row>
    <row r="122" spans="1:5" s="7" customFormat="1" ht="38.25" x14ac:dyDescent="0.2">
      <c r="A122" s="141">
        <v>41719</v>
      </c>
      <c r="B122" s="149">
        <v>523.48</v>
      </c>
      <c r="C122" s="131" t="s">
        <v>192</v>
      </c>
      <c r="D122" s="140" t="s">
        <v>64</v>
      </c>
      <c r="E122" s="140" t="s">
        <v>193</v>
      </c>
    </row>
    <row r="123" spans="1:5" s="7" customFormat="1" ht="38.25" x14ac:dyDescent="0.2">
      <c r="A123" s="141">
        <v>41719</v>
      </c>
      <c r="B123" s="147">
        <v>129.13</v>
      </c>
      <c r="C123" s="131" t="s">
        <v>208</v>
      </c>
      <c r="D123" s="140" t="s">
        <v>110</v>
      </c>
      <c r="E123" s="140" t="s">
        <v>48</v>
      </c>
    </row>
    <row r="124" spans="1:5" s="7" customFormat="1" x14ac:dyDescent="0.2">
      <c r="A124" s="141">
        <v>41723</v>
      </c>
      <c r="B124" s="147">
        <v>10.43</v>
      </c>
      <c r="C124" s="131" t="s">
        <v>217</v>
      </c>
      <c r="D124" s="140" t="s">
        <v>112</v>
      </c>
      <c r="E124" s="140" t="s">
        <v>89</v>
      </c>
    </row>
    <row r="125" spans="1:5" s="7" customFormat="1" x14ac:dyDescent="0.2">
      <c r="A125" s="141">
        <v>41723</v>
      </c>
      <c r="B125" s="147">
        <v>3.04</v>
      </c>
      <c r="C125" s="131" t="s">
        <v>226</v>
      </c>
      <c r="D125" s="140" t="s">
        <v>112</v>
      </c>
      <c r="E125" s="140" t="s">
        <v>89</v>
      </c>
    </row>
    <row r="126" spans="1:5" s="7" customFormat="1" ht="25.5" x14ac:dyDescent="0.2">
      <c r="A126" s="141">
        <v>41724</v>
      </c>
      <c r="B126" s="142">
        <v>321.74</v>
      </c>
      <c r="C126" s="131" t="s">
        <v>195</v>
      </c>
      <c r="D126" s="140" t="s">
        <v>64</v>
      </c>
      <c r="E126" s="140" t="s">
        <v>183</v>
      </c>
    </row>
    <row r="127" spans="1:5" s="7" customFormat="1" ht="25.5" x14ac:dyDescent="0.2">
      <c r="A127" s="141">
        <v>41726</v>
      </c>
      <c r="B127" s="149">
        <v>591.14</v>
      </c>
      <c r="C127" s="131" t="s">
        <v>157</v>
      </c>
      <c r="D127" s="140" t="s">
        <v>153</v>
      </c>
      <c r="E127" s="140" t="s">
        <v>154</v>
      </c>
    </row>
    <row r="128" spans="1:5" s="7" customFormat="1" ht="51" x14ac:dyDescent="0.2">
      <c r="A128" s="141">
        <v>41729</v>
      </c>
      <c r="B128" s="147">
        <v>200.2</v>
      </c>
      <c r="C128" s="131" t="s">
        <v>230</v>
      </c>
      <c r="D128" s="140" t="s">
        <v>173</v>
      </c>
      <c r="E128" s="140" t="s">
        <v>174</v>
      </c>
    </row>
    <row r="129" spans="1:5" s="7" customFormat="1" x14ac:dyDescent="0.2">
      <c r="A129" s="141">
        <v>41730</v>
      </c>
      <c r="B129" s="147">
        <v>13.91</v>
      </c>
      <c r="C129" s="131" t="s">
        <v>218</v>
      </c>
      <c r="D129" s="140" t="s">
        <v>112</v>
      </c>
      <c r="E129" s="140" t="s">
        <v>89</v>
      </c>
    </row>
    <row r="130" spans="1:5" s="7" customFormat="1" ht="25.5" x14ac:dyDescent="0.2">
      <c r="A130" s="141">
        <v>41731</v>
      </c>
      <c r="B130" s="147">
        <v>13.04</v>
      </c>
      <c r="C130" s="131" t="s">
        <v>219</v>
      </c>
      <c r="D130" s="140" t="s">
        <v>112</v>
      </c>
      <c r="E130" s="140" t="s">
        <v>89</v>
      </c>
    </row>
    <row r="131" spans="1:5" s="7" customFormat="1" ht="25.5" x14ac:dyDescent="0.2">
      <c r="A131" s="141">
        <v>41736</v>
      </c>
      <c r="B131" s="147">
        <v>13.04</v>
      </c>
      <c r="C131" s="131" t="s">
        <v>170</v>
      </c>
      <c r="D131" s="140" t="s">
        <v>112</v>
      </c>
      <c r="E131" s="140" t="s">
        <v>89</v>
      </c>
    </row>
    <row r="132" spans="1:5" s="7" customFormat="1" x14ac:dyDescent="0.2">
      <c r="A132" s="141">
        <v>41737</v>
      </c>
      <c r="B132" s="147">
        <v>13.04</v>
      </c>
      <c r="C132" s="131" t="s">
        <v>166</v>
      </c>
      <c r="D132" s="140" t="s">
        <v>112</v>
      </c>
      <c r="E132" s="140" t="s">
        <v>89</v>
      </c>
    </row>
    <row r="133" spans="1:5" s="7" customFormat="1" ht="25.5" x14ac:dyDescent="0.2">
      <c r="A133" s="141">
        <v>41740</v>
      </c>
      <c r="B133" s="147">
        <v>13.04</v>
      </c>
      <c r="C133" s="131" t="s">
        <v>223</v>
      </c>
      <c r="D133" s="140" t="s">
        <v>112</v>
      </c>
      <c r="E133" s="140" t="s">
        <v>89</v>
      </c>
    </row>
    <row r="134" spans="1:5" s="7" customFormat="1" ht="38.25" x14ac:dyDescent="0.2">
      <c r="A134" s="141">
        <v>41741</v>
      </c>
      <c r="B134" s="149">
        <v>361.74</v>
      </c>
      <c r="C134" s="131" t="s">
        <v>196</v>
      </c>
      <c r="D134" s="140" t="s">
        <v>64</v>
      </c>
      <c r="E134" s="140" t="s">
        <v>181</v>
      </c>
    </row>
    <row r="135" spans="1:5" s="7" customFormat="1" ht="38.25" x14ac:dyDescent="0.2">
      <c r="A135" s="148">
        <v>41743</v>
      </c>
      <c r="B135" s="149">
        <v>394.78</v>
      </c>
      <c r="C135" s="131" t="s">
        <v>196</v>
      </c>
      <c r="D135" s="147" t="s">
        <v>64</v>
      </c>
      <c r="E135" s="147" t="s">
        <v>197</v>
      </c>
    </row>
    <row r="136" spans="1:5" s="7" customFormat="1" x14ac:dyDescent="0.2">
      <c r="A136" s="141">
        <v>41744</v>
      </c>
      <c r="B136" s="147">
        <v>13.04</v>
      </c>
      <c r="C136" s="131" t="s">
        <v>224</v>
      </c>
      <c r="D136" s="140" t="s">
        <v>112</v>
      </c>
      <c r="E136" s="140" t="s">
        <v>89</v>
      </c>
    </row>
    <row r="137" spans="1:5" s="7" customFormat="1" ht="25.5" x14ac:dyDescent="0.2">
      <c r="A137" s="141">
        <v>41745</v>
      </c>
      <c r="B137" s="142">
        <v>55.77</v>
      </c>
      <c r="C137" s="131" t="s">
        <v>176</v>
      </c>
      <c r="D137" s="140" t="s">
        <v>153</v>
      </c>
      <c r="E137" s="140" t="s">
        <v>154</v>
      </c>
    </row>
    <row r="138" spans="1:5" s="7" customFormat="1" ht="25.5" x14ac:dyDescent="0.2">
      <c r="A138" s="141">
        <v>41745</v>
      </c>
      <c r="B138" s="142">
        <v>133.04</v>
      </c>
      <c r="C138" s="131" t="s">
        <v>177</v>
      </c>
      <c r="D138" s="140" t="s">
        <v>110</v>
      </c>
      <c r="E138" s="140" t="s">
        <v>48</v>
      </c>
    </row>
    <row r="139" spans="1:5" s="7" customFormat="1" ht="25.5" x14ac:dyDescent="0.2">
      <c r="A139" s="141">
        <v>41745</v>
      </c>
      <c r="B139" s="142">
        <v>358.26</v>
      </c>
      <c r="C139" s="131" t="s">
        <v>200</v>
      </c>
      <c r="D139" s="140" t="s">
        <v>64</v>
      </c>
      <c r="E139" s="140" t="s">
        <v>183</v>
      </c>
    </row>
    <row r="140" spans="1:5" s="7" customFormat="1" ht="38.25" x14ac:dyDescent="0.2">
      <c r="A140" s="141">
        <v>41755</v>
      </c>
      <c r="B140" s="149">
        <v>390.43</v>
      </c>
      <c r="C140" s="131" t="s">
        <v>201</v>
      </c>
      <c r="D140" s="140" t="s">
        <v>64</v>
      </c>
      <c r="E140" s="140" t="s">
        <v>181</v>
      </c>
    </row>
    <row r="141" spans="1:5" s="7" customFormat="1" ht="38.25" x14ac:dyDescent="0.2">
      <c r="A141" s="144">
        <v>41755</v>
      </c>
      <c r="B141" s="149">
        <v>492.17</v>
      </c>
      <c r="C141" s="131" t="s">
        <v>201</v>
      </c>
      <c r="D141" s="143" t="s">
        <v>64</v>
      </c>
      <c r="E141" s="143" t="s">
        <v>184</v>
      </c>
    </row>
    <row r="142" spans="1:5" s="7" customFormat="1" ht="38.25" x14ac:dyDescent="0.2">
      <c r="A142" s="144">
        <v>41756</v>
      </c>
      <c r="B142" s="149">
        <v>260.5</v>
      </c>
      <c r="C142" s="131" t="s">
        <v>175</v>
      </c>
      <c r="D142" s="143" t="s">
        <v>110</v>
      </c>
      <c r="E142" s="143" t="s">
        <v>86</v>
      </c>
    </row>
    <row r="143" spans="1:5" s="7" customFormat="1" x14ac:dyDescent="0.2">
      <c r="A143" s="144">
        <v>41771</v>
      </c>
      <c r="B143" s="143">
        <v>13.04</v>
      </c>
      <c r="C143" s="131" t="s">
        <v>209</v>
      </c>
      <c r="D143" s="143" t="s">
        <v>112</v>
      </c>
      <c r="E143" s="143" t="s">
        <v>89</v>
      </c>
    </row>
    <row r="144" spans="1:5" s="7" customFormat="1" x14ac:dyDescent="0.2">
      <c r="A144" s="144">
        <v>41774</v>
      </c>
      <c r="B144" s="143">
        <v>13.04</v>
      </c>
      <c r="C144" s="131" t="s">
        <v>210</v>
      </c>
      <c r="D144" s="143" t="s">
        <v>112</v>
      </c>
      <c r="E144" s="143" t="s">
        <v>89</v>
      </c>
    </row>
    <row r="145" spans="1:5" s="7" customFormat="1" ht="25.5" x14ac:dyDescent="0.2">
      <c r="A145" s="144">
        <v>41775</v>
      </c>
      <c r="B145" s="149">
        <v>42.27</v>
      </c>
      <c r="C145" s="131" t="s">
        <v>178</v>
      </c>
      <c r="D145" s="143" t="s">
        <v>153</v>
      </c>
      <c r="E145" s="143" t="s">
        <v>48</v>
      </c>
    </row>
    <row r="146" spans="1:5" s="7" customFormat="1" ht="38.25" x14ac:dyDescent="0.2">
      <c r="A146" s="144">
        <v>41775</v>
      </c>
      <c r="B146" s="149">
        <v>552.16999999999996</v>
      </c>
      <c r="C146" s="131" t="s">
        <v>202</v>
      </c>
      <c r="D146" s="143" t="s">
        <v>64</v>
      </c>
      <c r="E146" s="143" t="s">
        <v>193</v>
      </c>
    </row>
    <row r="147" spans="1:5" s="7" customFormat="1" ht="25.5" x14ac:dyDescent="0.2">
      <c r="A147" s="144">
        <v>41779</v>
      </c>
      <c r="B147" s="143">
        <v>13.04</v>
      </c>
      <c r="C147" s="131" t="s">
        <v>211</v>
      </c>
      <c r="D147" s="143" t="s">
        <v>112</v>
      </c>
      <c r="E147" s="143" t="s">
        <v>89</v>
      </c>
    </row>
    <row r="148" spans="1:5" s="7" customFormat="1" x14ac:dyDescent="0.2">
      <c r="A148" s="146">
        <v>41780</v>
      </c>
      <c r="B148" s="145">
        <v>13.04</v>
      </c>
      <c r="C148" s="131" t="s">
        <v>212</v>
      </c>
      <c r="D148" s="145" t="s">
        <v>112</v>
      </c>
      <c r="E148" s="145" t="s">
        <v>89</v>
      </c>
    </row>
    <row r="149" spans="1:5" s="7" customFormat="1" x14ac:dyDescent="0.2">
      <c r="A149" s="146">
        <v>41785</v>
      </c>
      <c r="B149" s="145">
        <v>13.04</v>
      </c>
      <c r="C149" s="131" t="s">
        <v>213</v>
      </c>
      <c r="D149" s="145" t="s">
        <v>112</v>
      </c>
      <c r="E149" s="145" t="s">
        <v>89</v>
      </c>
    </row>
    <row r="150" spans="1:5" s="7" customFormat="1" x14ac:dyDescent="0.2">
      <c r="A150" s="146">
        <v>41787</v>
      </c>
      <c r="B150" s="145">
        <v>4.3499999999999996</v>
      </c>
      <c r="C150" s="131" t="s">
        <v>214</v>
      </c>
      <c r="D150" s="145" t="s">
        <v>112</v>
      </c>
      <c r="E150" s="145" t="s">
        <v>89</v>
      </c>
    </row>
    <row r="151" spans="1:5" s="7" customFormat="1" x14ac:dyDescent="0.2">
      <c r="A151" s="146">
        <v>41789</v>
      </c>
      <c r="B151" s="145">
        <v>13.04</v>
      </c>
      <c r="C151" s="131" t="s">
        <v>215</v>
      </c>
      <c r="D151" s="145" t="s">
        <v>112</v>
      </c>
      <c r="E151" s="145" t="s">
        <v>89</v>
      </c>
    </row>
    <row r="152" spans="1:5" s="7" customFormat="1" x14ac:dyDescent="0.2">
      <c r="A152" s="146">
        <v>41793</v>
      </c>
      <c r="B152" s="145">
        <v>13.91</v>
      </c>
      <c r="C152" s="131" t="s">
        <v>220</v>
      </c>
      <c r="D152" s="145" t="s">
        <v>112</v>
      </c>
      <c r="E152" s="145" t="s">
        <v>89</v>
      </c>
    </row>
    <row r="153" spans="1:5" s="7" customFormat="1" x14ac:dyDescent="0.2">
      <c r="A153" s="146">
        <v>41794</v>
      </c>
      <c r="B153" s="145">
        <v>13.04</v>
      </c>
      <c r="C153" s="131" t="s">
        <v>222</v>
      </c>
      <c r="D153" s="145" t="s">
        <v>112</v>
      </c>
      <c r="E153" s="145" t="s">
        <v>89</v>
      </c>
    </row>
    <row r="154" spans="1:5" s="7" customFormat="1" ht="25.5" x14ac:dyDescent="0.2">
      <c r="A154" s="146">
        <v>41796</v>
      </c>
      <c r="B154" s="145">
        <v>13.04</v>
      </c>
      <c r="C154" s="131" t="s">
        <v>228</v>
      </c>
      <c r="D154" s="145" t="s">
        <v>112</v>
      </c>
      <c r="E154" s="145" t="s">
        <v>89</v>
      </c>
    </row>
    <row r="155" spans="1:5" s="7" customFormat="1" x14ac:dyDescent="0.2">
      <c r="A155" s="148">
        <v>41799</v>
      </c>
      <c r="B155" s="147">
        <v>13.04</v>
      </c>
      <c r="C155" s="131" t="s">
        <v>221</v>
      </c>
      <c r="D155" s="147" t="s">
        <v>112</v>
      </c>
      <c r="E155" s="147" t="s">
        <v>89</v>
      </c>
    </row>
    <row r="156" spans="1:5" s="7" customFormat="1" ht="25.5" x14ac:dyDescent="0.2">
      <c r="A156" s="148">
        <v>41800</v>
      </c>
      <c r="B156" s="149">
        <v>321.74</v>
      </c>
      <c r="C156" s="131" t="s">
        <v>203</v>
      </c>
      <c r="D156" s="147" t="s">
        <v>64</v>
      </c>
      <c r="E156" s="147" t="s">
        <v>183</v>
      </c>
    </row>
    <row r="157" spans="1:5" s="7" customFormat="1" x14ac:dyDescent="0.2">
      <c r="A157" s="148">
        <v>41801</v>
      </c>
      <c r="B157" s="149">
        <v>370.43</v>
      </c>
      <c r="C157" s="131" t="s">
        <v>186</v>
      </c>
      <c r="D157" s="147" t="s">
        <v>64</v>
      </c>
      <c r="E157" s="147" t="s">
        <v>187</v>
      </c>
    </row>
    <row r="158" spans="1:5" s="7" customFormat="1" x14ac:dyDescent="0.2">
      <c r="A158" s="148">
        <v>41814</v>
      </c>
      <c r="B158" s="149">
        <v>197.03</v>
      </c>
      <c r="C158" s="131" t="s">
        <v>179</v>
      </c>
      <c r="D158" s="147" t="s">
        <v>110</v>
      </c>
      <c r="E158" s="147" t="s">
        <v>86</v>
      </c>
    </row>
    <row r="159" spans="1:5" s="7" customFormat="1" x14ac:dyDescent="0.2">
      <c r="A159" s="148">
        <v>41814</v>
      </c>
      <c r="B159" s="149">
        <v>496.52</v>
      </c>
      <c r="C159" s="131" t="s">
        <v>204</v>
      </c>
      <c r="D159" s="147" t="s">
        <v>64</v>
      </c>
      <c r="E159" s="147" t="s">
        <v>205</v>
      </c>
    </row>
    <row r="160" spans="1:5" s="7" customFormat="1" ht="25.5" x14ac:dyDescent="0.2">
      <c r="A160" s="148">
        <v>41818</v>
      </c>
      <c r="B160" s="149">
        <v>443.48</v>
      </c>
      <c r="C160" s="131" t="s">
        <v>206</v>
      </c>
      <c r="D160" s="147" t="s">
        <v>64</v>
      </c>
      <c r="E160" s="147" t="s">
        <v>207</v>
      </c>
    </row>
    <row r="161" spans="1:5" s="7" customFormat="1" x14ac:dyDescent="0.2">
      <c r="A161" s="141"/>
      <c r="B161" s="140"/>
      <c r="C161" s="131"/>
      <c r="D161" s="140"/>
      <c r="E161" s="140"/>
    </row>
    <row r="162" spans="1:5" s="15" customFormat="1" x14ac:dyDescent="0.2">
      <c r="A162" s="27"/>
      <c r="C162" s="129"/>
      <c r="E162" s="28"/>
    </row>
    <row r="163" spans="1:5" s="15" customFormat="1" x14ac:dyDescent="0.2">
      <c r="A163" s="27"/>
      <c r="C163" s="129"/>
      <c r="E163" s="28"/>
    </row>
    <row r="164" spans="1:5" s="17" customFormat="1" ht="46.15" customHeight="1" x14ac:dyDescent="0.2">
      <c r="A164" s="75" t="s">
        <v>34</v>
      </c>
      <c r="B164" s="18">
        <f>SUM(B6:B163)</f>
        <v>28470.920000000027</v>
      </c>
      <c r="C164" s="134"/>
      <c r="D164" s="19"/>
      <c r="E164" s="33"/>
    </row>
    <row r="165" spans="1:5" s="15" customFormat="1" ht="13.5" thickBot="1" x14ac:dyDescent="0.25">
      <c r="A165" s="34"/>
      <c r="B165" s="20" t="s">
        <v>29</v>
      </c>
      <c r="C165" s="135"/>
      <c r="D165" s="21"/>
      <c r="E165" s="35"/>
    </row>
    <row r="166" spans="1:5" x14ac:dyDescent="0.2">
      <c r="A166" s="27"/>
      <c r="B166" s="15"/>
      <c r="C166" s="129"/>
      <c r="D166" s="15"/>
      <c r="E166" s="28"/>
    </row>
    <row r="167" spans="1:5" x14ac:dyDescent="0.2">
      <c r="A167" s="27"/>
      <c r="B167" s="15"/>
      <c r="C167" s="129"/>
      <c r="D167" s="15"/>
      <c r="E167" s="28"/>
    </row>
    <row r="168" spans="1:5" x14ac:dyDescent="0.2">
      <c r="B168" s="15"/>
      <c r="C168" s="129"/>
      <c r="D168" s="15"/>
      <c r="E168" s="28"/>
    </row>
    <row r="169" spans="1:5" x14ac:dyDescent="0.2">
      <c r="A169" s="27"/>
      <c r="B169" s="15"/>
      <c r="C169" s="129"/>
      <c r="D169" s="15"/>
      <c r="E169" s="28"/>
    </row>
    <row r="170" spans="1:5" x14ac:dyDescent="0.2">
      <c r="A170" s="27"/>
      <c r="B170" s="15"/>
      <c r="C170" s="129"/>
      <c r="D170" s="15"/>
      <c r="E170" s="28"/>
    </row>
    <row r="171" spans="1:5" x14ac:dyDescent="0.2">
      <c r="A171" s="27"/>
      <c r="B171" s="15"/>
      <c r="C171" s="129"/>
      <c r="D171" s="15"/>
      <c r="E171" s="28"/>
    </row>
    <row r="172" spans="1:5" ht="25.5" x14ac:dyDescent="0.2">
      <c r="A172" s="27" t="s">
        <v>30</v>
      </c>
      <c r="B172" s="15"/>
      <c r="C172" s="129"/>
      <c r="D172" s="15"/>
      <c r="E172" s="28"/>
    </row>
    <row r="173" spans="1:5" x14ac:dyDescent="0.2">
      <c r="A173" s="27"/>
      <c r="B173" s="15"/>
      <c r="C173" s="129"/>
      <c r="D173" s="15"/>
      <c r="E173" s="28"/>
    </row>
    <row r="174" spans="1:5" x14ac:dyDescent="0.2">
      <c r="A174" s="27"/>
      <c r="B174" s="15"/>
      <c r="C174" s="129"/>
      <c r="D174" s="15"/>
      <c r="E174" s="28"/>
    </row>
    <row r="175" spans="1:5" x14ac:dyDescent="0.2">
      <c r="A175" s="27"/>
      <c r="B175" s="15"/>
      <c r="C175" s="129"/>
      <c r="D175" s="15"/>
      <c r="E175" s="28"/>
    </row>
    <row r="176" spans="1:5" x14ac:dyDescent="0.2">
      <c r="A176" s="27"/>
      <c r="B176" s="15"/>
      <c r="C176" s="129"/>
      <c r="D176" s="15"/>
      <c r="E176" s="28"/>
    </row>
    <row r="177" spans="1:5" x14ac:dyDescent="0.2">
      <c r="A177" s="27"/>
      <c r="B177" s="15"/>
      <c r="C177" s="129"/>
      <c r="D177" s="15"/>
      <c r="E177" s="28"/>
    </row>
    <row r="178" spans="1:5" x14ac:dyDescent="0.2">
      <c r="A178" s="36"/>
      <c r="B178" s="1"/>
      <c r="C178" s="133"/>
      <c r="D178" s="1"/>
      <c r="E178" s="37"/>
    </row>
  </sheetData>
  <sortState ref="A93:E160">
    <sortCondition ref="A93:A160"/>
  </sortState>
  <mergeCells count="3">
    <mergeCell ref="A3:E3"/>
    <mergeCell ref="C6:C17"/>
    <mergeCell ref="C21:C41"/>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zoomScale="80" zoomScaleNormal="80" workbookViewId="0">
      <selection activeCell="C1" sqref="C1"/>
    </sheetView>
  </sheetViews>
  <sheetFormatPr defaultColWidth="9.140625" defaultRowHeight="12.75" x14ac:dyDescent="0.2"/>
  <cols>
    <col min="1" max="1" width="23.85546875" style="43" customWidth="1"/>
    <col min="2" max="2" width="23.140625" style="43" customWidth="1"/>
    <col min="3" max="3" width="40.42578125" style="43" customWidth="1"/>
    <col min="4" max="4" width="27.140625" style="43" customWidth="1"/>
    <col min="5" max="5" width="28.140625" style="43" customWidth="1"/>
    <col min="6" max="16384" width="9.140625" style="44"/>
  </cols>
  <sheetData>
    <row r="1" spans="1:5" s="43" customFormat="1" ht="36" customHeight="1" x14ac:dyDescent="0.2">
      <c r="A1" s="93" t="s">
        <v>32</v>
      </c>
      <c r="B1" s="150" t="s">
        <v>232</v>
      </c>
      <c r="C1" s="88"/>
      <c r="D1" s="88"/>
      <c r="E1" s="94"/>
    </row>
    <row r="2" spans="1:5" s="7" customFormat="1" ht="35.25" customHeight="1" x14ac:dyDescent="0.2">
      <c r="A2" s="97" t="s">
        <v>24</v>
      </c>
      <c r="B2" s="98" t="s">
        <v>39</v>
      </c>
      <c r="C2" s="90" t="s">
        <v>25</v>
      </c>
      <c r="D2" s="98" t="s">
        <v>40</v>
      </c>
      <c r="E2" s="91"/>
    </row>
    <row r="3" spans="1:5" s="41" customFormat="1" ht="35.25" customHeight="1" x14ac:dyDescent="0.25">
      <c r="A3" s="159" t="s">
        <v>33</v>
      </c>
      <c r="B3" s="160"/>
      <c r="C3" s="160"/>
      <c r="D3" s="160"/>
      <c r="E3" s="161"/>
    </row>
    <row r="4" spans="1:5" s="7" customFormat="1" ht="31.5" x14ac:dyDescent="0.25">
      <c r="A4" s="69" t="s">
        <v>10</v>
      </c>
      <c r="B4" s="70" t="s">
        <v>1</v>
      </c>
      <c r="C4" s="11"/>
      <c r="D4" s="11"/>
      <c r="E4" s="55"/>
    </row>
    <row r="5" spans="1:5" x14ac:dyDescent="0.2">
      <c r="A5" s="58" t="s">
        <v>2</v>
      </c>
      <c r="B5" s="3" t="s">
        <v>29</v>
      </c>
      <c r="C5" s="3" t="s">
        <v>11</v>
      </c>
      <c r="D5" s="3" t="s">
        <v>12</v>
      </c>
      <c r="E5" s="26" t="s">
        <v>5</v>
      </c>
    </row>
    <row r="6" spans="1:5" ht="25.5" x14ac:dyDescent="0.2">
      <c r="A6" s="115">
        <v>41820</v>
      </c>
      <c r="B6" s="116">
        <v>59.2</v>
      </c>
      <c r="C6" s="116" t="s">
        <v>58</v>
      </c>
      <c r="D6" s="116" t="s">
        <v>93</v>
      </c>
      <c r="E6" s="117" t="s">
        <v>55</v>
      </c>
    </row>
    <row r="7" spans="1:5" x14ac:dyDescent="0.2">
      <c r="A7" s="111">
        <v>41659</v>
      </c>
      <c r="B7" s="112">
        <v>14.78</v>
      </c>
      <c r="C7" s="113" t="s">
        <v>84</v>
      </c>
      <c r="D7" s="113" t="s">
        <v>85</v>
      </c>
      <c r="E7" s="114" t="s">
        <v>86</v>
      </c>
    </row>
    <row r="8" spans="1:5" x14ac:dyDescent="0.2">
      <c r="A8" s="111">
        <v>41659</v>
      </c>
      <c r="B8" s="112">
        <v>12.96</v>
      </c>
      <c r="C8" s="113" t="s">
        <v>87</v>
      </c>
      <c r="D8" s="113" t="s">
        <v>85</v>
      </c>
      <c r="E8" s="114" t="s">
        <v>86</v>
      </c>
    </row>
    <row r="9" spans="1:5" x14ac:dyDescent="0.2">
      <c r="A9" s="111">
        <v>41659</v>
      </c>
      <c r="B9" s="112">
        <v>7.39</v>
      </c>
      <c r="C9" s="113" t="s">
        <v>88</v>
      </c>
      <c r="D9" s="113" t="s">
        <v>85</v>
      </c>
      <c r="E9" s="114" t="s">
        <v>89</v>
      </c>
    </row>
    <row r="10" spans="1:5" x14ac:dyDescent="0.2">
      <c r="A10" s="111">
        <v>41688</v>
      </c>
      <c r="B10" s="112">
        <v>49.13</v>
      </c>
      <c r="C10" s="113" t="s">
        <v>90</v>
      </c>
      <c r="D10" s="113" t="s">
        <v>91</v>
      </c>
      <c r="E10" s="114" t="s">
        <v>86</v>
      </c>
    </row>
    <row r="11" spans="1:5" x14ac:dyDescent="0.2">
      <c r="A11" s="111">
        <v>41717</v>
      </c>
      <c r="B11" s="112">
        <v>103.58</v>
      </c>
      <c r="C11" s="113" t="s">
        <v>92</v>
      </c>
      <c r="D11" s="113" t="s">
        <v>93</v>
      </c>
      <c r="E11" s="114" t="s">
        <v>89</v>
      </c>
    </row>
    <row r="12" spans="1:5" x14ac:dyDescent="0.2">
      <c r="A12" s="111">
        <v>41717</v>
      </c>
      <c r="B12" s="112">
        <v>16.350000000000001</v>
      </c>
      <c r="C12" s="113" t="s">
        <v>94</v>
      </c>
      <c r="D12" s="113" t="s">
        <v>85</v>
      </c>
      <c r="E12" s="114" t="s">
        <v>86</v>
      </c>
    </row>
    <row r="13" spans="1:5" x14ac:dyDescent="0.2">
      <c r="A13" s="111">
        <v>41717</v>
      </c>
      <c r="B13" s="112">
        <v>25.65</v>
      </c>
      <c r="C13" s="113" t="s">
        <v>95</v>
      </c>
      <c r="D13" s="113" t="s">
        <v>91</v>
      </c>
      <c r="E13" s="114" t="s">
        <v>86</v>
      </c>
    </row>
    <row r="14" spans="1:5" x14ac:dyDescent="0.2">
      <c r="A14" s="111">
        <v>41780</v>
      </c>
      <c r="B14" s="112">
        <v>49.2</v>
      </c>
      <c r="C14" s="113" t="s">
        <v>96</v>
      </c>
      <c r="D14" s="113" t="s">
        <v>97</v>
      </c>
      <c r="E14" s="114" t="s">
        <v>48</v>
      </c>
    </row>
    <row r="15" spans="1:5" ht="11.25" customHeight="1" x14ac:dyDescent="0.2">
      <c r="A15" s="111">
        <v>41808</v>
      </c>
      <c r="B15" s="112">
        <v>15.3</v>
      </c>
      <c r="C15" s="113" t="s">
        <v>98</v>
      </c>
      <c r="D15" s="113" t="s">
        <v>85</v>
      </c>
      <c r="E15" s="114" t="s">
        <v>86</v>
      </c>
    </row>
    <row r="16" spans="1:5" hidden="1" x14ac:dyDescent="0.2">
      <c r="A16" s="111">
        <v>41808</v>
      </c>
      <c r="B16" s="112">
        <v>81.150000000000006</v>
      </c>
      <c r="C16" s="113" t="s">
        <v>99</v>
      </c>
      <c r="D16" s="113" t="s">
        <v>93</v>
      </c>
      <c r="E16" s="114" t="s">
        <v>89</v>
      </c>
    </row>
    <row r="17" spans="1:5" s="47" customFormat="1" ht="25.5" customHeight="1" x14ac:dyDescent="0.2">
      <c r="A17" s="118">
        <v>41688</v>
      </c>
      <c r="B17" s="119">
        <v>19.57</v>
      </c>
      <c r="C17" s="120" t="s">
        <v>100</v>
      </c>
      <c r="D17" s="120" t="s">
        <v>91</v>
      </c>
      <c r="E17" s="121" t="s">
        <v>86</v>
      </c>
    </row>
    <row r="18" spans="1:5" ht="31.5" x14ac:dyDescent="0.25">
      <c r="A18" s="76" t="s">
        <v>10</v>
      </c>
      <c r="B18" s="77" t="s">
        <v>26</v>
      </c>
      <c r="C18" s="12"/>
      <c r="D18" s="12"/>
      <c r="E18" s="60"/>
    </row>
    <row r="19" spans="1:5" x14ac:dyDescent="0.2">
      <c r="A19" s="56" t="s">
        <v>2</v>
      </c>
      <c r="B19" s="4" t="s">
        <v>29</v>
      </c>
      <c r="C19" s="4"/>
      <c r="D19" s="4"/>
      <c r="E19" s="57"/>
    </row>
    <row r="20" spans="1:5" x14ac:dyDescent="0.2">
      <c r="A20" s="99"/>
      <c r="C20" s="15"/>
      <c r="D20" s="15"/>
      <c r="E20" s="28"/>
    </row>
    <row r="21" spans="1:5" x14ac:dyDescent="0.2">
      <c r="A21" s="51"/>
      <c r="E21" s="52"/>
    </row>
    <row r="22" spans="1:5" x14ac:dyDescent="0.2">
      <c r="A22" s="51"/>
      <c r="E22" s="52"/>
    </row>
    <row r="23" spans="1:5" x14ac:dyDescent="0.2">
      <c r="A23" s="51"/>
      <c r="E23" s="52"/>
    </row>
    <row r="24" spans="1:5" x14ac:dyDescent="0.2">
      <c r="A24" s="51"/>
      <c r="E24" s="52"/>
    </row>
    <row r="25" spans="1:5" x14ac:dyDescent="0.2">
      <c r="A25" s="51"/>
      <c r="E25" s="52"/>
    </row>
    <row r="26" spans="1:5" s="48" customFormat="1" ht="48" customHeight="1" x14ac:dyDescent="0.2">
      <c r="A26" s="51"/>
      <c r="B26" s="43"/>
      <c r="C26" s="43"/>
      <c r="D26" s="43"/>
      <c r="E26" s="52"/>
    </row>
    <row r="27" spans="1:5" ht="45" x14ac:dyDescent="0.2">
      <c r="A27" s="78" t="s">
        <v>37</v>
      </c>
      <c r="B27" s="61">
        <f>SUM(B6:B26)</f>
        <v>454.26000000000005</v>
      </c>
      <c r="C27" s="62"/>
      <c r="D27" s="63"/>
      <c r="E27" s="64"/>
    </row>
    <row r="28" spans="1:5" x14ac:dyDescent="0.2">
      <c r="A28" s="65"/>
      <c r="B28" s="3" t="s">
        <v>29</v>
      </c>
      <c r="C28" s="66"/>
      <c r="D28" s="66"/>
      <c r="E28" s="67"/>
    </row>
    <row r="29" spans="1:5" x14ac:dyDescent="0.2">
      <c r="A29" s="51"/>
      <c r="E29" s="52"/>
    </row>
    <row r="30" spans="1:5" x14ac:dyDescent="0.2">
      <c r="A30" s="51"/>
      <c r="E30" s="52"/>
    </row>
    <row r="31" spans="1:5" x14ac:dyDescent="0.2">
      <c r="A31" s="51"/>
      <c r="E31" s="52"/>
    </row>
    <row r="32" spans="1:5" x14ac:dyDescent="0.2">
      <c r="A32" s="51"/>
      <c r="E32" s="52"/>
    </row>
    <row r="33" spans="1:5" x14ac:dyDescent="0.2">
      <c r="A33" s="51"/>
      <c r="E33" s="52"/>
    </row>
    <row r="34" spans="1:5" ht="25.5" x14ac:dyDescent="0.2">
      <c r="A34" s="27" t="s">
        <v>30</v>
      </c>
      <c r="E34" s="52"/>
    </row>
    <row r="35" spans="1:5" x14ac:dyDescent="0.2">
      <c r="A35" s="51"/>
      <c r="E35" s="52"/>
    </row>
    <row r="36" spans="1:5" x14ac:dyDescent="0.2">
      <c r="A36" s="51"/>
      <c r="E36" s="52"/>
    </row>
    <row r="37" spans="1:5" x14ac:dyDescent="0.2">
      <c r="A37" s="51"/>
      <c r="E37" s="52"/>
    </row>
    <row r="38" spans="1:5" x14ac:dyDescent="0.2">
      <c r="A38" s="51"/>
      <c r="E38" s="52"/>
    </row>
    <row r="39" spans="1:5" x14ac:dyDescent="0.2">
      <c r="A39" s="51"/>
      <c r="E39" s="52"/>
    </row>
    <row r="40" spans="1:5" x14ac:dyDescent="0.2">
      <c r="A40" s="53"/>
      <c r="B40" s="38"/>
      <c r="C40" s="38"/>
      <c r="D40" s="38"/>
      <c r="E40" s="54"/>
    </row>
  </sheetData>
  <mergeCells count="1">
    <mergeCell ref="A3:E3"/>
  </mergeCells>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80" zoomScaleNormal="80" workbookViewId="0">
      <selection activeCell="B1" sqref="B1"/>
    </sheetView>
  </sheetViews>
  <sheetFormatPr defaultColWidth="9.140625" defaultRowHeight="12.75" x14ac:dyDescent="0.2"/>
  <cols>
    <col min="1" max="1" width="23.85546875" style="79" customWidth="1"/>
    <col min="2" max="2" width="23.140625" style="79" customWidth="1"/>
    <col min="3" max="3" width="27.42578125" style="79" customWidth="1"/>
    <col min="4" max="4" width="27.140625" style="79" customWidth="1"/>
    <col min="5" max="5" width="28.140625" style="79" customWidth="1"/>
    <col min="6" max="16384" width="9.140625" style="84"/>
  </cols>
  <sheetData>
    <row r="1" spans="1:5" ht="34.5" customHeight="1" x14ac:dyDescent="0.2">
      <c r="A1" s="22" t="s">
        <v>32</v>
      </c>
      <c r="B1" s="151" t="s">
        <v>232</v>
      </c>
      <c r="C1" s="5"/>
      <c r="D1" s="5"/>
      <c r="E1" s="23"/>
    </row>
    <row r="2" spans="1:5" ht="30" customHeight="1" x14ac:dyDescent="0.2">
      <c r="A2" s="97" t="s">
        <v>24</v>
      </c>
      <c r="B2" s="98" t="s">
        <v>39</v>
      </c>
      <c r="C2" s="90" t="s">
        <v>25</v>
      </c>
      <c r="D2" s="98" t="s">
        <v>40</v>
      </c>
      <c r="E2" s="42"/>
    </row>
    <row r="3" spans="1:5" ht="18" x14ac:dyDescent="0.2">
      <c r="A3" s="162" t="s">
        <v>35</v>
      </c>
      <c r="B3" s="163"/>
      <c r="C3" s="163"/>
      <c r="D3" s="163"/>
      <c r="E3" s="164"/>
    </row>
    <row r="4" spans="1:5" ht="20.25" customHeight="1" x14ac:dyDescent="0.25">
      <c r="A4" s="69" t="s">
        <v>17</v>
      </c>
      <c r="B4" s="11"/>
      <c r="C4" s="11"/>
      <c r="D4" s="11"/>
      <c r="E4" s="55"/>
    </row>
    <row r="5" spans="1:5" ht="19.5" customHeight="1" x14ac:dyDescent="0.2">
      <c r="A5" s="58" t="s">
        <v>2</v>
      </c>
      <c r="B5" s="3" t="s">
        <v>18</v>
      </c>
      <c r="C5" s="3" t="s">
        <v>19</v>
      </c>
      <c r="D5" s="3" t="s">
        <v>20</v>
      </c>
      <c r="E5" s="26"/>
    </row>
    <row r="6" spans="1:5" x14ac:dyDescent="0.2">
      <c r="A6" s="80"/>
      <c r="E6" s="81"/>
    </row>
    <row r="7" spans="1:5" x14ac:dyDescent="0.2">
      <c r="A7" s="80"/>
      <c r="E7" s="81"/>
    </row>
    <row r="8" spans="1:5" x14ac:dyDescent="0.2">
      <c r="A8" s="80"/>
      <c r="E8" s="81"/>
    </row>
    <row r="9" spans="1:5" x14ac:dyDescent="0.2">
      <c r="A9" s="80"/>
      <c r="E9" s="81"/>
    </row>
    <row r="10" spans="1:5" x14ac:dyDescent="0.2">
      <c r="A10" s="80"/>
      <c r="E10" s="81"/>
    </row>
    <row r="11" spans="1:5" s="85" customFormat="1" ht="27" customHeight="1" x14ac:dyDescent="0.25">
      <c r="A11" s="73" t="s">
        <v>21</v>
      </c>
      <c r="B11" s="13"/>
      <c r="C11" s="13"/>
      <c r="D11" s="13"/>
      <c r="E11" s="59"/>
    </row>
    <row r="12" spans="1:5" x14ac:dyDescent="0.2">
      <c r="A12" s="58" t="s">
        <v>2</v>
      </c>
      <c r="B12" s="3" t="s">
        <v>18</v>
      </c>
      <c r="C12" s="3" t="s">
        <v>22</v>
      </c>
      <c r="D12" s="3" t="s">
        <v>23</v>
      </c>
      <c r="E12" s="26"/>
    </row>
    <row r="13" spans="1:5" x14ac:dyDescent="0.2">
      <c r="A13" s="80"/>
      <c r="E13" s="81"/>
    </row>
    <row r="14" spans="1:5" x14ac:dyDescent="0.2">
      <c r="A14" s="80"/>
      <c r="E14" s="81"/>
    </row>
    <row r="15" spans="1:5" x14ac:dyDescent="0.2">
      <c r="A15" s="80"/>
      <c r="E15" s="81"/>
    </row>
    <row r="16" spans="1:5" x14ac:dyDescent="0.2">
      <c r="A16" s="80"/>
      <c r="E16" s="81"/>
    </row>
    <row r="17" spans="1:5" x14ac:dyDescent="0.2">
      <c r="A17" s="80"/>
      <c r="E17" s="81"/>
    </row>
    <row r="18" spans="1:5" x14ac:dyDescent="0.2">
      <c r="A18" s="80"/>
      <c r="E18" s="81"/>
    </row>
    <row r="19" spans="1:5" ht="102" x14ac:dyDescent="0.2">
      <c r="A19" s="80" t="s">
        <v>36</v>
      </c>
      <c r="E19" s="81"/>
    </row>
    <row r="20" spans="1:5" x14ac:dyDescent="0.2">
      <c r="A20" s="80"/>
      <c r="E20" s="81"/>
    </row>
    <row r="21" spans="1:5" ht="45" x14ac:dyDescent="0.2">
      <c r="A21" s="78" t="s">
        <v>38</v>
      </c>
      <c r="B21" s="61"/>
      <c r="C21" s="62"/>
      <c r="D21" s="63"/>
      <c r="E21" s="64"/>
    </row>
    <row r="22" spans="1:5" x14ac:dyDescent="0.2">
      <c r="A22" s="65"/>
      <c r="B22" s="3" t="s">
        <v>29</v>
      </c>
      <c r="C22" s="66"/>
      <c r="D22" s="66"/>
      <c r="E22" s="67"/>
    </row>
    <row r="23" spans="1:5" x14ac:dyDescent="0.2">
      <c r="A23" s="80"/>
      <c r="E23" s="81"/>
    </row>
    <row r="24" spans="1:5" x14ac:dyDescent="0.2">
      <c r="A24" s="80"/>
      <c r="E24" s="81"/>
    </row>
    <row r="25" spans="1:5" x14ac:dyDescent="0.2">
      <c r="A25" s="82"/>
      <c r="B25" s="68"/>
      <c r="C25" s="68"/>
      <c r="D25" s="68"/>
      <c r="E25" s="83"/>
    </row>
    <row r="28" spans="1:5" ht="25.5" x14ac:dyDescent="0.2">
      <c r="A28" s="27" t="s">
        <v>30</v>
      </c>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C1" sqref="C1"/>
    </sheetView>
  </sheetViews>
  <sheetFormatPr defaultColWidth="9.140625" defaultRowHeight="12.75" x14ac:dyDescent="0.2"/>
  <cols>
    <col min="1" max="1" width="23.85546875" style="39" customWidth="1"/>
    <col min="2" max="2" width="23.140625" style="39" customWidth="1"/>
    <col min="3" max="3" width="58.85546875" style="39" customWidth="1"/>
    <col min="4" max="4" width="27.140625" style="39" customWidth="1"/>
    <col min="5" max="5" width="28.140625" style="39" customWidth="1"/>
    <col min="6" max="16384" width="9.140625" style="40"/>
  </cols>
  <sheetData>
    <row r="1" spans="1:5" ht="39.75" customHeight="1" x14ac:dyDescent="0.2">
      <c r="A1" s="93" t="s">
        <v>32</v>
      </c>
      <c r="B1" s="150" t="s">
        <v>232</v>
      </c>
      <c r="C1" s="88"/>
      <c r="D1" s="49"/>
      <c r="E1" s="50"/>
    </row>
    <row r="2" spans="1:5" ht="29.25" customHeight="1" x14ac:dyDescent="0.2">
      <c r="A2" s="97" t="s">
        <v>24</v>
      </c>
      <c r="B2" s="98" t="s">
        <v>39</v>
      </c>
      <c r="C2" s="90" t="s">
        <v>25</v>
      </c>
      <c r="D2" s="98" t="s">
        <v>102</v>
      </c>
      <c r="E2" s="92"/>
    </row>
    <row r="3" spans="1:5" ht="29.25" customHeight="1" x14ac:dyDescent="0.2">
      <c r="A3" s="165" t="s">
        <v>13</v>
      </c>
      <c r="B3" s="166"/>
      <c r="C3" s="166"/>
      <c r="D3" s="166"/>
      <c r="E3" s="167"/>
    </row>
    <row r="4" spans="1:5" ht="39.75" customHeight="1" x14ac:dyDescent="0.25">
      <c r="A4" s="69" t="s">
        <v>13</v>
      </c>
      <c r="B4" s="70" t="s">
        <v>1</v>
      </c>
      <c r="C4" s="11"/>
      <c r="D4" s="11"/>
      <c r="E4" s="55"/>
    </row>
    <row r="5" spans="1:5" x14ac:dyDescent="0.2">
      <c r="A5" s="58" t="s">
        <v>2</v>
      </c>
      <c r="B5" s="3" t="s">
        <v>3</v>
      </c>
      <c r="C5" s="3" t="s">
        <v>14</v>
      </c>
      <c r="D5" s="3"/>
      <c r="E5" s="26" t="s">
        <v>15</v>
      </c>
    </row>
    <row r="6" spans="1:5" x14ac:dyDescent="0.2">
      <c r="A6" s="102">
        <v>41820</v>
      </c>
      <c r="B6" s="103">
        <v>74.989999999999995</v>
      </c>
      <c r="C6" t="s">
        <v>41</v>
      </c>
      <c r="D6" t="s">
        <v>42</v>
      </c>
      <c r="E6" s="52"/>
    </row>
    <row r="7" spans="1:5" x14ac:dyDescent="0.2">
      <c r="A7" s="102">
        <v>41724</v>
      </c>
      <c r="B7" s="103">
        <v>85.98</v>
      </c>
      <c r="C7" t="s">
        <v>43</v>
      </c>
      <c r="D7" t="s">
        <v>44</v>
      </c>
      <c r="E7" s="52"/>
    </row>
    <row r="8" spans="1:5" x14ac:dyDescent="0.2">
      <c r="A8" s="102">
        <v>41820</v>
      </c>
      <c r="B8" s="103">
        <v>9.9</v>
      </c>
      <c r="C8" t="s">
        <v>45</v>
      </c>
      <c r="D8" t="s">
        <v>44</v>
      </c>
      <c r="E8" s="52"/>
    </row>
    <row r="9" spans="1:5" x14ac:dyDescent="0.2">
      <c r="A9" s="102">
        <v>41726</v>
      </c>
      <c r="B9" s="103">
        <v>25</v>
      </c>
      <c r="C9" t="s">
        <v>46</v>
      </c>
      <c r="D9" t="s">
        <v>47</v>
      </c>
      <c r="E9" s="28" t="s">
        <v>48</v>
      </c>
    </row>
    <row r="10" spans="1:5" x14ac:dyDescent="0.2">
      <c r="A10" s="51"/>
      <c r="B10" s="43"/>
      <c r="C10" s="43"/>
      <c r="D10" s="43"/>
      <c r="E10" s="52"/>
    </row>
    <row r="11" spans="1:5" ht="31.5" x14ac:dyDescent="0.25">
      <c r="A11" s="69" t="s">
        <v>13</v>
      </c>
      <c r="B11" s="70" t="s">
        <v>26</v>
      </c>
      <c r="C11" s="11"/>
      <c r="D11" s="11"/>
      <c r="E11" s="55"/>
    </row>
    <row r="12" spans="1:5" ht="15" customHeight="1" x14ac:dyDescent="0.2">
      <c r="A12" s="58" t="s">
        <v>2</v>
      </c>
      <c r="B12" s="3" t="s">
        <v>3</v>
      </c>
      <c r="C12" s="3"/>
      <c r="D12" s="3"/>
      <c r="E12" s="26"/>
    </row>
    <row r="13" spans="1:5" x14ac:dyDescent="0.2">
      <c r="A13" s="102">
        <v>41779</v>
      </c>
      <c r="B13" s="103">
        <v>500</v>
      </c>
      <c r="C13" t="s">
        <v>49</v>
      </c>
      <c r="D13"/>
      <c r="E13"/>
    </row>
    <row r="14" spans="1:5" x14ac:dyDescent="0.2">
      <c r="A14" s="102">
        <v>41701</v>
      </c>
      <c r="B14" s="103">
        <v>500</v>
      </c>
      <c r="C14" t="s">
        <v>50</v>
      </c>
      <c r="D14" t="s">
        <v>51</v>
      </c>
      <c r="E14" t="s">
        <v>52</v>
      </c>
    </row>
    <row r="15" spans="1:5" x14ac:dyDescent="0.2">
      <c r="A15" s="102">
        <v>41745</v>
      </c>
      <c r="B15" s="103">
        <v>8.61</v>
      </c>
      <c r="C15" t="s">
        <v>53</v>
      </c>
      <c r="D15" t="s">
        <v>44</v>
      </c>
      <c r="E15"/>
    </row>
    <row r="16" spans="1:5" x14ac:dyDescent="0.2">
      <c r="A16" s="51"/>
      <c r="B16" s="43"/>
      <c r="C16" s="43"/>
      <c r="D16" s="43"/>
      <c r="E16" s="52"/>
    </row>
    <row r="17" spans="1:5" x14ac:dyDescent="0.2">
      <c r="A17" s="51"/>
      <c r="B17" s="43"/>
      <c r="C17" s="43"/>
      <c r="D17" s="43"/>
      <c r="E17" s="52"/>
    </row>
    <row r="18" spans="1:5" ht="45" x14ac:dyDescent="0.2">
      <c r="A18" s="87" t="s">
        <v>16</v>
      </c>
      <c r="B18" s="126">
        <f>SUM(B6:B16)</f>
        <v>1204.4799999999998</v>
      </c>
      <c r="C18" s="45"/>
      <c r="D18" s="46"/>
      <c r="E18" s="86"/>
    </row>
    <row r="19" spans="1:5" x14ac:dyDescent="0.2">
      <c r="A19" s="51"/>
      <c r="B19" s="15" t="s">
        <v>29</v>
      </c>
      <c r="C19" s="43"/>
      <c r="D19" s="43"/>
      <c r="E19" s="52"/>
    </row>
    <row r="20" spans="1:5" x14ac:dyDescent="0.2">
      <c r="A20" s="51"/>
      <c r="B20" s="43"/>
      <c r="C20" s="43"/>
      <c r="D20" s="43"/>
      <c r="E20" s="52"/>
    </row>
    <row r="21" spans="1:5" x14ac:dyDescent="0.2">
      <c r="A21" s="51"/>
      <c r="B21" s="43"/>
      <c r="C21" s="43"/>
      <c r="D21" s="43"/>
      <c r="E21" s="52"/>
    </row>
    <row r="22" spans="1:5" x14ac:dyDescent="0.2">
      <c r="A22" s="51"/>
      <c r="B22" s="43"/>
      <c r="C22" s="43"/>
      <c r="D22" s="43"/>
      <c r="E22" s="52"/>
    </row>
    <row r="23" spans="1:5" x14ac:dyDescent="0.2">
      <c r="A23" s="51"/>
      <c r="B23" s="43"/>
      <c r="C23" s="43"/>
      <c r="D23" s="43"/>
      <c r="E23" s="52"/>
    </row>
    <row r="24" spans="1:5" x14ac:dyDescent="0.2">
      <c r="A24" s="51"/>
      <c r="B24" s="43"/>
      <c r="C24" s="43"/>
      <c r="D24" s="43"/>
      <c r="E24" s="52"/>
    </row>
    <row r="25" spans="1:5" x14ac:dyDescent="0.2">
      <c r="A25" s="51"/>
      <c r="B25" s="43"/>
      <c r="C25" s="43"/>
      <c r="D25" s="43"/>
      <c r="E25" s="52"/>
    </row>
    <row r="26" spans="1:5" ht="25.5" x14ac:dyDescent="0.2">
      <c r="A26" s="27" t="s">
        <v>30</v>
      </c>
      <c r="B26" s="43"/>
      <c r="C26" s="43"/>
      <c r="D26" s="43"/>
      <c r="E26" s="52"/>
    </row>
    <row r="27" spans="1:5" x14ac:dyDescent="0.2">
      <c r="A27" s="51"/>
      <c r="B27" s="43"/>
      <c r="C27" s="43"/>
      <c r="D27" s="43"/>
      <c r="E27" s="52"/>
    </row>
    <row r="28" spans="1:5" x14ac:dyDescent="0.2">
      <c r="A28" s="51"/>
      <c r="B28" s="43"/>
      <c r="C28" s="43"/>
      <c r="D28" s="43"/>
      <c r="E28" s="52"/>
    </row>
    <row r="29" spans="1:5" x14ac:dyDescent="0.2">
      <c r="A29" s="51"/>
      <c r="B29" s="43"/>
      <c r="C29" s="43"/>
      <c r="D29" s="43"/>
      <c r="E29" s="52"/>
    </row>
    <row r="30" spans="1:5" x14ac:dyDescent="0.2">
      <c r="A30" s="51"/>
      <c r="B30" s="43"/>
      <c r="C30" s="43"/>
      <c r="D30" s="43"/>
      <c r="E30" s="52"/>
    </row>
    <row r="31" spans="1:5" x14ac:dyDescent="0.2">
      <c r="A31" s="53"/>
      <c r="B31" s="38"/>
      <c r="C31" s="38"/>
      <c r="D31" s="38"/>
      <c r="E31" s="54"/>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Travel</vt:lpstr>
      <vt:lpstr>Hospitality provided</vt:lpstr>
      <vt:lpstr>Gifts and hospitality received</vt:lpstr>
      <vt:lpstr>Other</vt:lpstr>
      <vt:lpstr>'Hospitality provided'!Print_Area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Expenses Jan 2014 - June 2014</dc:title>
  <dc:subject>CE Expenses Jan 2014 - June 2014</dc:subject>
  <dc:creator>Callaghan Innovation</dc:creator>
  <cp:keywords>CE Expenses Jan 2014 - June 2014</cp:keywords>
  <cp:lastModifiedBy>Allan Mainwaring</cp:lastModifiedBy>
  <cp:lastPrinted>2012-06-14T21:13:01Z</cp:lastPrinted>
  <dcterms:created xsi:type="dcterms:W3CDTF">2010-10-17T20:59:02Z</dcterms:created>
  <dcterms:modified xsi:type="dcterms:W3CDTF">2015-05-18T20:56:12Z</dcterms:modified>
</cp:coreProperties>
</file>